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15" yWindow="-15" windowWidth="12015" windowHeight="10095" activeTab="2"/>
  </bookViews>
  <sheets>
    <sheet name="Sheet1" sheetId="1" r:id="rId1"/>
    <sheet name="Sheet2" sheetId="2" r:id="rId2"/>
    <sheet name="DPRKP" sheetId="4" r:id="rId3"/>
    <sheet name="Sheet3" sheetId="3" r:id="rId4"/>
  </sheets>
  <definedNames>
    <definedName name="_xlnm.Print_Titles" localSheetId="2">DPRKP!$7:$8</definedName>
    <definedName name="_xlnm.Print_Titles" localSheetId="0">Sheet1!$7:$8</definedName>
  </definedNames>
  <calcPr calcId="152511"/>
</workbook>
</file>

<file path=xl/calcChain.xml><?xml version="1.0" encoding="utf-8"?>
<calcChain xmlns="http://schemas.openxmlformats.org/spreadsheetml/2006/main">
  <c r="F38" i="4" l="1"/>
  <c r="F58" i="1"/>
  <c r="E58" i="1" s="1"/>
</calcChain>
</file>

<file path=xl/sharedStrings.xml><?xml version="1.0" encoding="utf-8"?>
<sst xmlns="http://schemas.openxmlformats.org/spreadsheetml/2006/main" count="598" uniqueCount="195">
  <si>
    <t>Sasaran Strategis</t>
  </si>
  <si>
    <t>Indikator Kinerja</t>
  </si>
  <si>
    <t>Target</t>
  </si>
  <si>
    <t>Kegiatan</t>
  </si>
  <si>
    <t>Rencana Pelaksanaan</t>
  </si>
  <si>
    <t>Pelaksana</t>
  </si>
  <si>
    <t>T1</t>
  </si>
  <si>
    <t>T2</t>
  </si>
  <si>
    <t>T3</t>
  </si>
  <si>
    <t>T4</t>
  </si>
  <si>
    <t>v</t>
  </si>
  <si>
    <t>Penyediaan Jasa Kebersihan Kantor</t>
  </si>
  <si>
    <t>Penyediaan Bahan Bacaan dan Peraturan Perundang-Undangan</t>
  </si>
  <si>
    <t>Penyediaan Makanan dan Minuman</t>
  </si>
  <si>
    <t>Rapat-Rapat Koordinasi dan Konsultasi ke Luar Daerah</t>
  </si>
  <si>
    <t>Penyediaan Jasa Pengamanan Kantor</t>
  </si>
  <si>
    <t>Pemeliharaan Rutin/Berkala Gedung Kantor</t>
  </si>
  <si>
    <t>Penyusunan Laporan Capaian Kinerja dan Ikhtisar Realisasi Kinerja SKPD</t>
  </si>
  <si>
    <t>Penyusunan RKA/DPA SKPD dan Perubahannya</t>
  </si>
  <si>
    <t>RENCANA AKSI</t>
  </si>
  <si>
    <t>SKPD</t>
  </si>
  <si>
    <t>Tahun Anggaran</t>
  </si>
  <si>
    <t>: BADAN PERENCANAAN PEMBANGUNAN, PENELITIAN DAN PENGEMBANGAN DAERAH</t>
  </si>
  <si>
    <t>Tersedianya data dan informasi pembangunan daerah yang berkualitas</t>
  </si>
  <si>
    <t>ketersediaan data SIPD yang uptodate meningkat dari 64,19% menjadi 82%</t>
  </si>
  <si>
    <t>Terwujudnya konsistensi substansi RPJPD, RPJMD, RKPD dan ketepatan waktu penyusunan perencanaan</t>
  </si>
  <si>
    <t>Jumlah program RPJMD yang diakomodir dalam RKPD (jumlah program di RKPD yg sesuai RPJMD/jumlah program di RPJMD *100%)</t>
  </si>
  <si>
    <t xml:space="preserve">Tingkat kesesuaian dokumen Renja terhadap RKPD (jumlah program di renja SKPD yg sesuai dgn RKPD/jumlah total program di renja SKPD*100%) </t>
  </si>
  <si>
    <t>Terakomodasinya usulan masyarakat pada musrenbang kelurahan dalam RKPD (jumlah usulan yg diakomodir di RKPD/jumlah usulan di musrenbang kelurahan*100%)</t>
  </si>
  <si>
    <t>tingakat kesesuaian tahapan perencanaan tahunan dengan permendagri 54 2010 (perbandingan antara tahapan perencanaan yg tepat waktu sesuai aturan dengan semua tahapan)</t>
  </si>
  <si>
    <t>Tercapainya kesesuaian pelaksanaan kegiatan dengan dokumen perencanaan</t>
  </si>
  <si>
    <t>Prosentase Pelaksanaan kegiatan Pembangunan yang Sesuai dengan perencanaan (kegiatan yg ada di APBD yg sesuai RKPD/kegiatan di RKPD*100%)</t>
  </si>
  <si>
    <t>Tersedianya hasil  penelitian, pengkajian dan pengembangan</t>
  </si>
  <si>
    <t>tersedianya dokumen kajian yang dihasilkan (jumlah dokumen kajian yang dihasilkan target 4 kajian)</t>
  </si>
  <si>
    <t>4 dokumen</t>
  </si>
  <si>
    <t>Meningkatnya kinerja pelayanan BPPPPD</t>
  </si>
  <si>
    <t>implementasi SOP BPPPPD (jumlah SOP yang dilaksanakan/jumlah SOP yang ada *100%)</t>
  </si>
  <si>
    <t>tingkat kepuasan terhadap pelayanan BPPPPD (dihitung melalui survey kepuasan pelanggan)</t>
  </si>
  <si>
    <t>Pengelolaan Data dan Informasi Bidang Pembangunan Manusia Dan Masyarakat</t>
  </si>
  <si>
    <t>Tersedianya profil SKPD lingkup bidang pembangunan manusia dan masy. (1 dok), dokumen kota cirebon sehat (1 dok), database gender dan anak (1 dok)</t>
  </si>
  <si>
    <t>Pengelolaan Data dan Informasi Bidang Sosial Budaya, Ekonomi Dan Sumber Daya Alam</t>
  </si>
  <si>
    <t>Tersedianya profil SKPD lingkup bidang sosial budaya ekonomi dan SDA 1 dokumen</t>
  </si>
  <si>
    <t>Pengelolaan Data dan Informasi Bidang Infrastruktur dan Pengembangan Wilayah</t>
  </si>
  <si>
    <t>Tersedianya data dan informasi urusan PUPR dan pertanahan (1 dok), urusan permukiman dan perumahan (1 dok), urusan perhubungan, imfokomstat dan kecamatan (1 dok)</t>
  </si>
  <si>
    <t>Pengelolaan Data dan Informasi Pembangunan Kota</t>
  </si>
  <si>
    <t>Tersedianya dokumen SIPD semester I dan II Th 2017 (2 dok)</t>
  </si>
  <si>
    <t>TARGET</t>
  </si>
  <si>
    <t>Penyusunan Perencanaan Pembangunan Bidang Pembangunan Manusia dan Masyarakat</t>
  </si>
  <si>
    <t>Tersedianya dok bahan musrenbang bidang pembangunan manusia dan masyarakat (1 dok), dokumen rancangan Renja SKPD 2018 dan Renja Perubahan 2017 lingkup bidang pembangunan manusia dan masyarakat (2 dok), dokumen RAD lingkup bidang perencanaan pembangunan manusia dan masyarakat (1 dok)</t>
  </si>
  <si>
    <t>Penyusunan Perencanaan Pembangunan Bidang Sosial Budaya, Ekonomi dan Sumber Daya Alam</t>
  </si>
  <si>
    <t>Tersedianya laporan hasil desk renja 2018 dan hasil desk Renja perubahan 2017 lingkup bidang sosbudekSDA (2 dok), tersedianya dokumen RIPDA (1 dok)</t>
  </si>
  <si>
    <t>Penyusunan Perencanaan Pembangunan Bidang Infrastruktur dan Pengembangan Wilayah</t>
  </si>
  <si>
    <t>Tersedianya perencanaan infraswil (1 dok), dokumen bahan musrenbang lingkup bidang infraswil (1 dok), dokumen verifikasi Renstra/Renja SKPD lingkup bidang infraswil (1 dok)</t>
  </si>
  <si>
    <t>Peninjauan Kembali Rencana Tata Ruang Wilayah</t>
  </si>
  <si>
    <t>Tersedianya dokumen naskah akademis Raperda peninjauan kembali RTRW Kota Cirebon Th 2011-2031 dan dokumen Kajian Lingkungan Hidup Strategis (KLHS) peninjauan kembali RTRW (2 dok)</t>
  </si>
  <si>
    <t>Pengelolaan Sistem Informasi Perencanaan Pembangunan Daerah</t>
  </si>
  <si>
    <t>Penyusunan Rencana Pembangunan Tingkat Kota</t>
  </si>
  <si>
    <t>Pendampingan Perencanaan APBN/APBD Provinsi</t>
  </si>
  <si>
    <t>Tersedianya laporan usulan DAK (1 dok), laporan usulan bantuan gubernur (1 dok)</t>
  </si>
  <si>
    <t>Pengendalian dan Evaluasi Rencana Pembangunan Daerah Bidang Pembangunan Manusia dan Masyarakat</t>
  </si>
  <si>
    <t>Tersedianya dok. Dalev triwulanan (4 dok), dok evaluasi pengembangan kota layak anak (1 dok), pembinaan tatanan kota sehat (1 dok), lap tahunan (1 dok)</t>
  </si>
  <si>
    <t>Pengendalian dan Pengawasan Penanggulangan Kemiskinan Kota</t>
  </si>
  <si>
    <t>Tersedianya laporan pelaksanaan penanggulangan kemiskinan daerah (LP2KD) 1 dokumen</t>
  </si>
  <si>
    <t>Pengendalian dan Evaluasi Rencana Pembangunan Daerah Bidang Sosial Budaya, Ekonomi dan Sumber Daya Alam</t>
  </si>
  <si>
    <t>Tersedianya dok. Dalev triwulanan (4 dok), laporan tahunan (1 dok)</t>
  </si>
  <si>
    <t>Pro Poor Planning and Budgeting (P3B) dan Program Perencanaan Responsif Gender (PPRG) (Dana Propinsi)</t>
  </si>
  <si>
    <t>Tersedianya dokumen updating sistem KMO pro poor Jawa Barat (1 dok), dokumen responsive gender data terpilah statistik gender dan anak (1 dok), laporan bimtek P3BM (1 dok), lap. Pelatihan updating KMO Pro Poor Jabar (1 dok), dokumen LP2KD ( 1 dok)</t>
  </si>
  <si>
    <t>Pengendalian dan Evaluasi Rencana Pembangunan Daerah Bidang Infrastruktur dan Pengembangan Wilayah</t>
  </si>
  <si>
    <t>Tersedianya dok. Dalev triwulanan (4 dok), laporan tahunan (1 dok), iuran AKOPPSI th 2017 dan laporan triwulanan BKPRD (4 dok)</t>
  </si>
  <si>
    <t>Evaluasi Pelaksanaan Rencana Kerja Pemerintah Daerah</t>
  </si>
  <si>
    <t>Tersedianya dokumen evaluasi terhadap RKPD th 2017 (3 dok) dan evaluasi terhadap RKPD th 2016 (1 dok)</t>
  </si>
  <si>
    <t>Penyusunan Laporan Keterangan Pertanggung Jawaban KDH</t>
  </si>
  <si>
    <t>Tersedianya dokumen LKPJ Walikota Tahun 2016 (2 dokumen)</t>
  </si>
  <si>
    <t>Pemantauan Teknis Pelaksanaan Dan Evaluasi Pemanfaatan Dana Alokasi Khusus</t>
  </si>
  <si>
    <t>Tersedianya dokumen pemantauan teknis pelaksanaan dan evaluasi pemanfaatan DAK triwulanan (4 dok)</t>
  </si>
  <si>
    <t>Penelitian dan Pengembangan Aspek Penyelenggaraan Perkotaan dan Kawasan Khusus</t>
  </si>
  <si>
    <t>Tersedianya kajian tentang perkotaan (1 dok) dan sosialisasi hasil kajian (1 kali)</t>
  </si>
  <si>
    <t>Penelitian dan Pengembangan Aspek Inovasi dan Kerjasama Daerah</t>
  </si>
  <si>
    <t>tersedianya dokumen kerjasama penelitian dan MOU (1 dok) dan sosialisasi pedoman kerjasama dan MOU (1 kali)</t>
  </si>
  <si>
    <t>Penelitian dan Pengembangan Aspek Penyelenggaraan Pemerintahan dan Sumber Daya Manusia</t>
  </si>
  <si>
    <t>Tersedianya kajian tentang penyelenggaraan pemerintahan (1 dok) dan sosialisasi hasil kajian (1 kali)</t>
  </si>
  <si>
    <t>Tersedianya jasa kebersihan kantor (7 orang) dan jasa pengangkutan sampah (1 orang)</t>
  </si>
  <si>
    <t>Tersedianya surat kabar 5 jenis sebanyak 12 eksemplar</t>
  </si>
  <si>
    <t>Tersedianya notulen rapat internal 10 berkas, notulen rapat koordinasi 12 berkas dan laporan kunjungan tamu 3 berkas</t>
  </si>
  <si>
    <t>Tersedianya laporan perjalanan dinas rapat koordinasi dan konsultasi luar kota</t>
  </si>
  <si>
    <t>Tersedianya jasa pengamanan kantor 7 orang</t>
  </si>
  <si>
    <t>Tersedianya ATK 61 jenis, bahan cetakan 15 jenis, penggandaan fotokopi 80.000 lbr</t>
  </si>
  <si>
    <t>Terbayarnya tagihan rekening listrik, telepon, air dan listrik 12 bulan</t>
  </si>
  <si>
    <t xml:space="preserve">Tersedianya perpanjangan STNK dan polis asuransi kendaraan dinas roda 4 (6 unit), roda 2 (19 unit) </t>
  </si>
  <si>
    <t>Tersedianya partisi ruangan, wallpaper, backdrop dan perbaikan mebeler (1 paket)</t>
  </si>
  <si>
    <t>Tersedianya jasa servis, penggantian suku cadang, BBM untuk kendaraa dinas roda 4 (8 unit) dan roda 2 (21 unit)</t>
  </si>
  <si>
    <t>Tersedianya jasa servis, penggantian suku cadang peralatan/perlengkapan gedung kantor (12 bulan), komponen listrik (26 jenis), peralatan kebersihan dan bahan pembersih (22 jenis)</t>
  </si>
  <si>
    <t>Terselenggaranya kegiatan ceramah dan pengajian pegawai 12 kali</t>
  </si>
  <si>
    <t>Tersedianya dokumen LKIP Bappeda 2016 (1 dok), laporan triwulanan BP4D (4 dok) dan laporan tahunan BP4D (1 dok)</t>
  </si>
  <si>
    <t>Tersedianya dokumen RKA/DPA murni 2018 (2 dok) dan RKA/DPA Perubahan 2017 (2 dok)</t>
  </si>
  <si>
    <t>Tersedianya dokumen CALK 2016 (1 dokumen)</t>
  </si>
  <si>
    <t>Tersedianya dokumen Renja BP4D th 2018 (1 dokumen)</t>
  </si>
  <si>
    <t>Penyediaan Jasa Surat Menyurat, Alat Tulis Kantor, Barang Cetakan dan Penggandaan</t>
  </si>
  <si>
    <t>Penyediaan Jasa Komunikasi, Sumber Daya Air, Listrik dan Logistik</t>
  </si>
  <si>
    <t>Penyediaan Jasa Pemeliharaan dan Perizinan Kendaraan Dinas/Operasional dan Jaminan Barang Milik Daerah</t>
  </si>
  <si>
    <t>Pengadaan Perlengkapan/Peralatan Gedung Kantor</t>
  </si>
  <si>
    <t>Pemeliharaan Rutin/Berkala Kendaraan Dinas/Operasional/Jabatan</t>
  </si>
  <si>
    <t>Pemeliharaan Rutin/Berkala Perlengkapan/Peralatan Gedung Kantor</t>
  </si>
  <si>
    <t>Pengadaan Pakaian Dinas/Lapangan Beserta Perlengkapannya</t>
  </si>
  <si>
    <t>Peningkatan Kapasitas Rohani dan Jasmani Aparatur</t>
  </si>
  <si>
    <t>Penyusunan dan Publikasi Profil SKPD</t>
  </si>
  <si>
    <t>Penyusunan Pelaporan Keuangan SKPD</t>
  </si>
  <si>
    <t>Penyusunan Dokumen Perencanaan SKPD</t>
  </si>
  <si>
    <t>Anggaran</t>
  </si>
  <si>
    <t>SEKRETARIAT BPPPPD</t>
  </si>
  <si>
    <t>-</t>
  </si>
  <si>
    <t>Bidang Perencanaan Manusia dan Masyarakat</t>
  </si>
  <si>
    <t>Bidang Perencanaan Sosial Budaya Ekonomi dan SDA</t>
  </si>
  <si>
    <t>Bidang Perencanaan Infrastruktur &amp; Pengembangan Wilayah</t>
  </si>
  <si>
    <t>Bidang Perencanaan Pemerintahan</t>
  </si>
  <si>
    <t>Bidang Litbang Perkotaan dan Inovasi Daerah</t>
  </si>
  <si>
    <t>Bidang Litbang Pemerintahan dan Kemasyarakatan</t>
  </si>
  <si>
    <t xml:space="preserve">Kepala Badan Perencanaan Pembangunan, </t>
  </si>
  <si>
    <t>Penelitian dan Pengembangan Daerah</t>
  </si>
  <si>
    <t>Kota Cirebon</t>
  </si>
  <si>
    <t>Cirebon,      Januari 2018</t>
  </si>
  <si>
    <t>MOHAMMAD ARIF KURNIAWAN, ST</t>
  </si>
  <si>
    <t>NIP. 19700322 199703 1 004</t>
  </si>
  <si>
    <t xml:space="preserve"> -</t>
  </si>
  <si>
    <t>Pemutakhiran data SIMREDA 1 dokumen</t>
  </si>
  <si>
    <t xml:space="preserve"> - </t>
  </si>
  <si>
    <t>Tersedianya dokumen dokumen RKPD Tahun 2019 (1 dok), dokumen RKPD Perubahan Tahun 2018 (1 dok), dan dokumen RPJMD Tahun 2018-2023 (1 dok)</t>
  </si>
  <si>
    <t>Penyelenggaraan Musyawarah Perencanaan Pembangunan Daerah</t>
  </si>
  <si>
    <t>Terselenggaranya kegiatan Musrenbang RKPD Tingkat Kota 1 kegiatan</t>
  </si>
  <si>
    <t xml:space="preserve">Penyusunan Pelaporan RAN HAM dan Aksi PPK </t>
  </si>
  <si>
    <t>Tersusunnya dokumen laporan RAN HAM (4 dok), Lap aksi daerah pencegahan dan pemberantasan korupsi (4 dok)</t>
  </si>
  <si>
    <t>Penelitian dan Pengembangan Aspek Pemerintahan Daerah</t>
  </si>
  <si>
    <t>Penelitian dan Pengembangan Aspek Ekonomi dan Keuangan Daerah</t>
  </si>
  <si>
    <t>Penelitian dan Pengembangan Aspek Pelayanan Publik dan Partisipasi Masyarakat</t>
  </si>
  <si>
    <t>Pengadaan Kendaraan Dinas/ Operasional/Jabatan</t>
  </si>
  <si>
    <t>Tersedianya kendaraan roda dua sebanyak 5 unit</t>
  </si>
  <si>
    <t>Tersedianya 22 jenis perlengkapan/peralatan gedung kantor</t>
  </si>
  <si>
    <t>Tersedianya pakaian dinas harian 52 orang, pakaian hari-hari tertentu 52 stel, dan pakaian korpri 52 stel</t>
  </si>
  <si>
    <t>Peningkatan Kompetensi Sumber Daya Aparatur</t>
  </si>
  <si>
    <t>tersedianya laporan penyelenggaraan Sinergitas Perencanaan 1 dokumen, dan survey kepuasan pelanggan 1 dokumen</t>
  </si>
  <si>
    <t>Tersedianya publikasi melalui leaflet dan media cetak selama 12 bulan</t>
  </si>
  <si>
    <t>: 2018</t>
  </si>
  <si>
    <t>Penyediaan PSU Perumahan</t>
  </si>
  <si>
    <t>Pengawasan dan Pengendalian PSU Perumahan</t>
  </si>
  <si>
    <t>Pengendalian dan Evaluasi penyediaan Perumahan</t>
  </si>
  <si>
    <t>Pendamping Kegiatan Kota Tanpa Kumuh (KOTAKU)</t>
  </si>
  <si>
    <t>Penyediaan data dan informasi kawasan perumahan dan permukiman kumuh</t>
  </si>
  <si>
    <t>Pengendalian dan evaluasi kebijakan pencegahan dan peningkatan kualitas kawasan perumahan dan permukiman kumuh</t>
  </si>
  <si>
    <t>Peningkatan kualitas kawasan dan permukiman kumuh</t>
  </si>
  <si>
    <t>Pemeliharaan sarana dan Prasarana Pemakaman</t>
  </si>
  <si>
    <t>Pembangunan dan Pemeliharaan Taman, Dekorasi dan Keindahan Kota</t>
  </si>
  <si>
    <t>Bidang Perumahan</t>
  </si>
  <si>
    <t>Bidang Kawasan Permukiman</t>
  </si>
  <si>
    <t>UPT Pertamanan dan Pemakaman</t>
  </si>
  <si>
    <t>Penyusunan kebijakan, norma, standart, prosedur dan manual pengelolaaan areal pemakaman</t>
  </si>
  <si>
    <t>Rehabilitasi sedang berat gedung kantor</t>
  </si>
  <si>
    <t>Sekretariat</t>
  </si>
  <si>
    <t>Kepala Dinas Perumahan Rakyat</t>
  </si>
  <si>
    <t>Dan Kawasan Permukimkan Kota Cirebon</t>
  </si>
  <si>
    <t>Ir. EDDY KRISNOWANTO, MM</t>
  </si>
  <si>
    <t>NIP. 19600622 198703 1 007</t>
  </si>
  <si>
    <t>Meningkatnya Kualitas dan Kuantitas Lingkungan Perumahan dan Kawasan Permukiman</t>
  </si>
  <si>
    <t>Berkurangnya Kawasan Lingkungan Permukiman Kumuh</t>
  </si>
  <si>
    <t>343 Unit</t>
  </si>
  <si>
    <t>Meningkatnya Kinerja Pelayanan Dinas Perumahan Rakyat dan Kawasan Permukiman Kota Cirebon</t>
  </si>
  <si>
    <t>Tenaga kebersihan kantor 3 orang</t>
  </si>
  <si>
    <t xml:space="preserve">surat kabar 1 tahun , majalah 1 tahun, iklan ucapan selamat 1 tahun </t>
  </si>
  <si>
    <t>mamin harian pegawai 1 tahun   mamin rapat 1 tahun, mamin tamu 1 tahun</t>
  </si>
  <si>
    <t>Petugas keamanan kantor 6  orang</t>
  </si>
  <si>
    <t>ATK 1 paket dan barang cetakan 1 paket</t>
  </si>
  <si>
    <t>Rekening listrik, rekening air dan rekening telpon</t>
  </si>
  <si>
    <t>Rehab gedung kantor 1 lokasi</t>
  </si>
  <si>
    <t>Kendaraan dinas roda 4 1 unit</t>
  </si>
  <si>
    <t>Peralatan rumah tangga 10 jenis, finger print 2 unit, instalasi pesawat telpon 1 paket, mesin penghancur kertas 1 unit</t>
  </si>
  <si>
    <t>Belanja jasa service, belanja suku cadang dan bahan bakar minyak dan pelumas 20 unit</t>
  </si>
  <si>
    <t>Tenaga honorarium non PNS 3 orang</t>
  </si>
  <si>
    <t>Suku cadang dan jasa servis peralatan dan perlengkapan gedung kantor 12 bulan</t>
  </si>
  <si>
    <t>Perpanjangan STNK dan Asuransi selama 12 bulan</t>
  </si>
  <si>
    <t>Belanja perjalanan dinas luar daerah 12 bulan</t>
  </si>
  <si>
    <t>Tersedianya laporan penyelenggaraan kegiatan peningkatan kapasitas aparatur  60 Pegawai</t>
  </si>
  <si>
    <t>Penataan taman jalan kelud raya perumnas galunggung 1 lokasi, pengaspalan jalan ketilang D III  RW 16 larangan 1 lokasi, Pengaspalan jalan perumahan setia budi permai kesambi 1 lokasi, pengaspalan jalan bukit tinggi nuansa majasem kesambi 1 lokasi</t>
  </si>
  <si>
    <t xml:space="preserve">Belanja bantuan sosial Rutilahu  8 unit rumah </t>
  </si>
  <si>
    <t>Tenaga fasilitator KOTAKU 1 orang, Sewa lahan PT KAI 1 paket, DED penataan kawasan permukiman kumuh skala kota 1 paket, pelatihan BKM 60 orang</t>
  </si>
  <si>
    <t>Baseline Kawasan permukiman kumuh 1 dokumen</t>
  </si>
  <si>
    <t>Sosialisasi pencegahan kawasan kumuh  5 kecamatan, Bimbingan teknis pengelolaan sampah 5 kecamatan</t>
  </si>
  <si>
    <t>Rehabilitasi MCK RW 04 kel. Pekalangan, Rehabilitasi MCK Rw 05 Kel Pekalangan, penataan saluran/drainase dan septitank di RW 10 kelurahan pekalipan</t>
  </si>
  <si>
    <t>Naskah akademik perda pemakaman 1 dokumen</t>
  </si>
  <si>
    <t>Petugas pendataan pemakaman 4 orang, petugas penggali pemakaman mayat tanpa identitas 30 lubang</t>
  </si>
  <si>
    <t>Alat kebersihan 17 jenis, petugas pemelihara taman perumahan 6 orang</t>
  </si>
  <si>
    <t>Papan nama dan patok PSU perumahan 1 paket</t>
  </si>
  <si>
    <t>Tersedianya dokumen CALK 2017 (1 dokumen)</t>
  </si>
  <si>
    <t>Tersedianya dokumen Renstra SKPD  (1 dokumen) dan Renja DPRKP tahun 2018 (1 dokumen)</t>
  </si>
  <si>
    <t>Pameran hari habitat dunia 1 event, Web skpd 1 paket</t>
  </si>
  <si>
    <t>: DINAS PERUMAHAN RAKYAT DAN KAWASAN PERMUKIMAN KOTA CIREBON</t>
  </si>
  <si>
    <t>Menurunnya Rumah Tidak Layak Huni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</si>
</sst>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4" x14ac:knownFonts="1">
    <font>
      <sz val="11"/>
      <color theme="1"/>
      <name val="Calibri"/>
      <family val="2"/>
      <charset val="1"/>
      <scheme val="minor"/>
    </font>
    <font>
      <sz val="10"/>
      <color rgb="FF000000"/>
      <name val="Arial"/>
      <family val="2"/>
    </font>
    <font>
      <b/>
      <sz val="10"/>
      <color rgb="FF000000"/>
      <name val="Arial"/>
      <family val="2"/>
    </font>
    <font>
      <sz val="10"/>
      <color theme="1"/>
      <name val="Arial"/>
      <family val="2"/>
    </font>
    <font>
      <sz val="10"/>
      <color indexed="8"/>
      <name val="Tahoma"/>
      <family val="2"/>
    </font>
    <font>
      <b/>
      <sz val="10"/>
      <color indexed="8"/>
      <name val="Tahoma"/>
      <family val="2"/>
    </font>
    <font>
      <sz val="10"/>
      <color rgb="FF000000"/>
      <name val="Tahoma"/>
      <family val="2"/>
    </font>
    <font>
      <b/>
      <sz val="10"/>
      <color rgb="FF000000"/>
      <name val="Tahoma"/>
      <family val="2"/>
    </font>
    <font>
      <sz val="10"/>
      <color theme="1"/>
      <name val="Tahoma"/>
      <family val="2"/>
    </font>
    <font>
      <u/>
      <sz val="10"/>
      <color theme="1"/>
      <name val="Tahoma"/>
      <family val="2"/>
    </font>
    <font>
      <sz val="11"/>
      <color theme="1"/>
      <name val="Calibri"/>
      <family val="2"/>
      <charset val="1"/>
      <scheme val="minor"/>
    </font>
    <font>
      <b/>
      <sz val="11"/>
      <color theme="0"/>
      <name val="Calibri"/>
      <family val="2"/>
      <scheme val="minor"/>
    </font>
    <font>
      <b/>
      <sz val="10"/>
      <color indexed="8"/>
      <name val="Minion Pro Med"/>
      <family val="1"/>
    </font>
    <font>
      <sz val="10"/>
      <color indexed="8"/>
      <name val="Minion Pro Med"/>
      <family val="1"/>
    </font>
    <font>
      <b/>
      <sz val="10"/>
      <color indexed="8"/>
      <name val="Calibri"/>
      <family val="2"/>
      <scheme val="minor"/>
    </font>
    <font>
      <sz val="10"/>
      <color indexed="8"/>
      <name val="Calibri"/>
      <family val="2"/>
      <scheme val="minor"/>
    </font>
    <font>
      <sz val="11"/>
      <color rgb="FF000000"/>
      <name val="Calibri"/>
      <family val="2"/>
      <scheme val="minor"/>
    </font>
    <font>
      <sz val="11"/>
      <color indexed="8"/>
      <name val="Calibri"/>
      <family val="2"/>
      <scheme val="minor"/>
    </font>
    <font>
      <b/>
      <sz val="11"/>
      <color rgb="FF000000"/>
      <name val="Calibri"/>
      <family val="2"/>
      <scheme val="minor"/>
    </font>
    <font>
      <sz val="11"/>
      <name val="Calibri"/>
      <family val="2"/>
      <scheme val="minor"/>
    </font>
    <font>
      <sz val="10"/>
      <color theme="0"/>
      <name val="Calibri"/>
      <family val="2"/>
      <scheme val="minor"/>
    </font>
    <font>
      <sz val="10"/>
      <color theme="1"/>
      <name val="Calibri"/>
      <family val="2"/>
      <scheme val="minor"/>
    </font>
    <font>
      <u/>
      <sz val="10"/>
      <color theme="1"/>
      <name val="Calibri"/>
      <family val="2"/>
      <scheme val="minor"/>
    </font>
    <font>
      <b/>
      <sz val="11"/>
      <color indexed="8"/>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bottom style="thin">
        <color indexed="64"/>
      </bottom>
      <diagonal/>
    </border>
    <border>
      <left style="thin">
        <color indexed="64"/>
      </left>
      <right/>
      <top style="thin">
        <color indexed="64"/>
      </top>
      <bottom style="hair">
        <color indexed="64"/>
      </bottom>
      <diagonal/>
    </border>
  </borders>
  <cellStyleXfs count="2">
    <xf numFmtId="0" fontId="0" fillId="0" borderId="0"/>
    <xf numFmtId="43" fontId="10" fillId="0" borderId="0" applyFont="0" applyFill="0" applyBorder="0" applyAlignment="0" applyProtection="0"/>
  </cellStyleXfs>
  <cellXfs count="151">
    <xf numFmtId="0" fontId="0" fillId="0" borderId="0" xfId="0"/>
    <xf numFmtId="0" fontId="2" fillId="0" borderId="9" xfId="0" applyFont="1" applyBorder="1" applyAlignment="1">
      <alignment vertical="top" wrapText="1"/>
    </xf>
    <xf numFmtId="0" fontId="1" fillId="0" borderId="10" xfId="0" applyFont="1" applyBorder="1" applyAlignment="1">
      <alignment vertical="top"/>
    </xf>
    <xf numFmtId="9" fontId="1" fillId="0" borderId="11" xfId="0" applyNumberFormat="1" applyFont="1" applyBorder="1" applyAlignment="1">
      <alignment horizontal="center" vertical="top"/>
    </xf>
    <xf numFmtId="0" fontId="3" fillId="0" borderId="0" xfId="0" applyFont="1"/>
    <xf numFmtId="0" fontId="2" fillId="0" borderId="12" xfId="0" applyFont="1" applyBorder="1" applyAlignment="1">
      <alignment vertical="top"/>
    </xf>
    <xf numFmtId="9" fontId="1" fillId="0" borderId="10" xfId="0" applyNumberFormat="1" applyFont="1" applyBorder="1" applyAlignment="1">
      <alignment horizontal="center" vertical="top"/>
    </xf>
    <xf numFmtId="0" fontId="1" fillId="0" borderId="12" xfId="0" applyFont="1" applyBorder="1" applyAlignment="1">
      <alignment vertical="top"/>
    </xf>
    <xf numFmtId="0" fontId="1" fillId="0" borderId="9" xfId="0" applyFont="1" applyBorder="1" applyAlignment="1">
      <alignment vertical="top"/>
    </xf>
    <xf numFmtId="0" fontId="2" fillId="0" borderId="9" xfId="0" applyFont="1" applyBorder="1" applyAlignment="1">
      <alignment vertical="top"/>
    </xf>
    <xf numFmtId="0" fontId="1" fillId="0" borderId="10" xfId="0" applyFont="1" applyBorder="1" applyAlignment="1">
      <alignment horizontal="center" vertical="top"/>
    </xf>
    <xf numFmtId="0" fontId="4" fillId="0" borderId="3" xfId="0" applyFont="1" applyBorder="1" applyAlignment="1">
      <alignment horizontal="left" vertical="top" wrapText="1"/>
    </xf>
    <xf numFmtId="3" fontId="4" fillId="0" borderId="3" xfId="0" applyNumberFormat="1" applyFont="1" applyBorder="1" applyAlignment="1">
      <alignment horizontal="right" vertical="top" wrapText="1"/>
    </xf>
    <xf numFmtId="0" fontId="4" fillId="0" borderId="5" xfId="0" applyFont="1" applyBorder="1" applyAlignment="1">
      <alignment horizontal="left" vertical="top" wrapText="1"/>
    </xf>
    <xf numFmtId="3" fontId="4" fillId="0" borderId="5" xfId="0" applyNumberFormat="1" applyFont="1" applyBorder="1" applyAlignment="1">
      <alignment horizontal="right" vertical="top" wrapText="1"/>
    </xf>
    <xf numFmtId="0" fontId="4" fillId="0" borderId="8" xfId="0" applyFont="1" applyBorder="1" applyAlignment="1">
      <alignment horizontal="left" vertical="top" wrapText="1"/>
    </xf>
    <xf numFmtId="3" fontId="4" fillId="0" borderId="8" xfId="0" applyNumberFormat="1" applyFont="1" applyBorder="1" applyAlignment="1">
      <alignment horizontal="right" vertical="top" wrapText="1"/>
    </xf>
    <xf numFmtId="0" fontId="4" fillId="0" borderId="6" xfId="0" applyFont="1" applyBorder="1" applyAlignment="1">
      <alignment horizontal="left" vertical="top" wrapText="1"/>
    </xf>
    <xf numFmtId="3" fontId="4" fillId="0" borderId="6" xfId="0" applyNumberFormat="1" applyFont="1" applyBorder="1" applyAlignment="1">
      <alignment horizontal="right" vertical="top"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center" vertical="top"/>
    </xf>
    <xf numFmtId="0" fontId="4" fillId="0" borderId="1" xfId="0" applyFont="1" applyBorder="1" applyAlignment="1">
      <alignment horizontal="center" vertical="center" wrapText="1"/>
    </xf>
    <xf numFmtId="0" fontId="6" fillId="0" borderId="2" xfId="0" applyFont="1" applyBorder="1" applyAlignment="1">
      <alignment vertical="top" wrapText="1"/>
    </xf>
    <xf numFmtId="9" fontId="6" fillId="0" borderId="2" xfId="0" applyNumberFormat="1" applyFont="1" applyBorder="1" applyAlignment="1">
      <alignment horizontal="center" vertical="top" wrapText="1"/>
    </xf>
    <xf numFmtId="0" fontId="4" fillId="0" borderId="3" xfId="0" applyFont="1" applyBorder="1" applyAlignment="1">
      <alignment horizontal="center" vertical="top" wrapText="1"/>
    </xf>
    <xf numFmtId="0" fontId="4" fillId="0" borderId="0" xfId="0" applyFont="1" applyAlignment="1">
      <alignment vertical="top" wrapText="1"/>
    </xf>
    <xf numFmtId="0" fontId="4" fillId="0" borderId="4" xfId="0" applyFont="1" applyBorder="1" applyAlignment="1">
      <alignment vertical="top" wrapText="1"/>
    </xf>
    <xf numFmtId="0" fontId="4" fillId="0" borderId="5" xfId="0" applyFont="1" applyBorder="1" applyAlignment="1">
      <alignment horizontal="center" vertical="top" wrapText="1"/>
    </xf>
    <xf numFmtId="0" fontId="4" fillId="0" borderId="7" xfId="0" applyFont="1" applyBorder="1" applyAlignment="1">
      <alignment vertical="top" wrapText="1"/>
    </xf>
    <xf numFmtId="0" fontId="4" fillId="0" borderId="8" xfId="0" quotePrefix="1" applyFont="1" applyBorder="1" applyAlignment="1">
      <alignment horizontal="center" vertical="top" wrapText="1"/>
    </xf>
    <xf numFmtId="0" fontId="4" fillId="0" borderId="8" xfId="0" applyFont="1" applyBorder="1" applyAlignment="1">
      <alignment horizontal="center" vertical="top" wrapText="1"/>
    </xf>
    <xf numFmtId="0" fontId="6" fillId="0" borderId="4" xfId="0" applyFont="1" applyBorder="1" applyAlignment="1">
      <alignment vertical="top" wrapText="1"/>
    </xf>
    <xf numFmtId="9" fontId="6" fillId="0" borderId="4" xfId="0" applyNumberFormat="1" applyFont="1" applyBorder="1" applyAlignment="1">
      <alignment horizontal="center" vertical="top" wrapText="1"/>
    </xf>
    <xf numFmtId="0" fontId="4" fillId="0" borderId="6" xfId="0" applyFont="1" applyBorder="1" applyAlignment="1">
      <alignment horizontal="center" vertical="top" wrapText="1"/>
    </xf>
    <xf numFmtId="0" fontId="4" fillId="0" borderId="6" xfId="0" quotePrefix="1" applyFont="1" applyBorder="1" applyAlignment="1">
      <alignment horizontal="center" vertical="top" wrapText="1"/>
    </xf>
    <xf numFmtId="0" fontId="4" fillId="0" borderId="5" xfId="0" quotePrefix="1" applyFont="1" applyBorder="1" applyAlignment="1">
      <alignment horizontal="center" vertical="top" wrapText="1"/>
    </xf>
    <xf numFmtId="0" fontId="4" fillId="0" borderId="5" xfId="0" applyFont="1" applyBorder="1" applyAlignment="1">
      <alignment vertical="top" wrapText="1"/>
    </xf>
    <xf numFmtId="0" fontId="6" fillId="0" borderId="2" xfId="0" applyFont="1" applyBorder="1" applyAlignment="1">
      <alignment horizontal="center" vertical="top" wrapText="1"/>
    </xf>
    <xf numFmtId="0" fontId="4" fillId="0" borderId="3" xfId="0" applyFont="1" applyBorder="1" applyAlignment="1">
      <alignment vertical="top" wrapText="1"/>
    </xf>
    <xf numFmtId="0" fontId="4" fillId="0" borderId="8" xfId="0" applyFont="1" applyBorder="1" applyAlignment="1">
      <alignment vertical="top" wrapText="1"/>
    </xf>
    <xf numFmtId="0" fontId="8" fillId="0" borderId="0" xfId="0" applyFont="1" applyAlignment="1">
      <alignment horizontal="center" vertical="top" wrapText="1"/>
    </xf>
    <xf numFmtId="0" fontId="8" fillId="0" borderId="0" xfId="0" applyFont="1" applyAlignment="1">
      <alignment vertical="top" wrapText="1"/>
    </xf>
    <xf numFmtId="0" fontId="8" fillId="0" borderId="0" xfId="0" applyFont="1" applyAlignment="1">
      <alignment horizontal="center" vertical="top"/>
    </xf>
    <xf numFmtId="0" fontId="9" fillId="0" borderId="0" xfId="0" applyFont="1" applyAlignment="1">
      <alignment vertical="top" wrapText="1"/>
    </xf>
    <xf numFmtId="0" fontId="4" fillId="0" borderId="14" xfId="0" applyFont="1" applyBorder="1" applyAlignment="1">
      <alignment vertical="top" wrapText="1"/>
    </xf>
    <xf numFmtId="0" fontId="4" fillId="0" borderId="6" xfId="0" applyFont="1" applyBorder="1" applyAlignment="1">
      <alignment vertical="top" wrapText="1"/>
    </xf>
    <xf numFmtId="9" fontId="4" fillId="0" borderId="7" xfId="0" applyNumberFormat="1" applyFont="1" applyBorder="1" applyAlignment="1">
      <alignment horizontal="center" vertical="top" wrapText="1"/>
    </xf>
    <xf numFmtId="0" fontId="9" fillId="0" borderId="0" xfId="0" applyFont="1" applyAlignment="1">
      <alignment horizontal="center" vertical="top"/>
    </xf>
    <xf numFmtId="0" fontId="7" fillId="0" borderId="2" xfId="0" applyFont="1" applyBorder="1" applyAlignment="1">
      <alignment horizontal="left" vertical="top" wrapText="1"/>
    </xf>
    <xf numFmtId="0" fontId="4" fillId="0" borderId="1" xfId="0" applyFont="1" applyBorder="1" applyAlignment="1">
      <alignment horizontal="left" vertical="top" wrapText="1"/>
    </xf>
    <xf numFmtId="3" fontId="4" fillId="0" borderId="1" xfId="0" applyNumberFormat="1" applyFont="1" applyBorder="1" applyAlignment="1">
      <alignment horizontal="right" vertical="top" wrapText="1"/>
    </xf>
    <xf numFmtId="0" fontId="4" fillId="0" borderId="1" xfId="0" applyFont="1" applyBorder="1" applyAlignment="1">
      <alignment horizontal="center" vertical="top" wrapText="1"/>
    </xf>
    <xf numFmtId="3" fontId="4" fillId="0" borderId="0" xfId="0" applyNumberFormat="1" applyFont="1" applyAlignment="1">
      <alignment vertical="top"/>
    </xf>
    <xf numFmtId="0" fontId="13" fillId="0" borderId="0" xfId="0" applyFont="1" applyAlignment="1">
      <alignment vertical="top"/>
    </xf>
    <xf numFmtId="0" fontId="13" fillId="0" borderId="0" xfId="0" applyFont="1" applyAlignment="1">
      <alignment horizontal="center" vertical="top"/>
    </xf>
    <xf numFmtId="0" fontId="14" fillId="0" borderId="0" xfId="0" applyFont="1" applyAlignment="1">
      <alignment vertical="top"/>
    </xf>
    <xf numFmtId="0" fontId="15" fillId="0" borderId="0" xfId="0" applyFont="1" applyAlignment="1">
      <alignment vertical="top"/>
    </xf>
    <xf numFmtId="0" fontId="15" fillId="0" borderId="0" xfId="0" applyFont="1" applyAlignment="1">
      <alignment horizontal="center" vertical="top"/>
    </xf>
    <xf numFmtId="9" fontId="16" fillId="0" borderId="2" xfId="0" applyNumberFormat="1" applyFont="1" applyBorder="1" applyAlignment="1">
      <alignment horizontal="center" vertical="top" wrapText="1"/>
    </xf>
    <xf numFmtId="0" fontId="19" fillId="0" borderId="1" xfId="1" applyNumberFormat="1" applyFont="1" applyFill="1" applyBorder="1" applyAlignment="1">
      <alignment horizontal="left" vertical="top" wrapText="1"/>
    </xf>
    <xf numFmtId="0" fontId="17" fillId="0" borderId="3" xfId="0" applyFont="1" applyBorder="1" applyAlignment="1">
      <alignment horizontal="left" vertical="top" wrapText="1"/>
    </xf>
    <xf numFmtId="3" fontId="17" fillId="0" borderId="3" xfId="0" applyNumberFormat="1" applyFont="1" applyBorder="1" applyAlignment="1">
      <alignment horizontal="right" vertical="top" wrapText="1"/>
    </xf>
    <xf numFmtId="0" fontId="17" fillId="0" borderId="3" xfId="0" applyFont="1" applyBorder="1" applyAlignment="1">
      <alignment horizontal="center" vertical="top" wrapText="1"/>
    </xf>
    <xf numFmtId="0" fontId="17" fillId="0" borderId="7" xfId="0" applyFont="1" applyBorder="1" applyAlignment="1">
      <alignment vertical="top" wrapText="1"/>
    </xf>
    <xf numFmtId="0" fontId="17" fillId="0" borderId="8" xfId="0" applyFont="1" applyBorder="1" applyAlignment="1">
      <alignment horizontal="left" vertical="top" wrapText="1"/>
    </xf>
    <xf numFmtId="3" fontId="17" fillId="0" borderId="8" xfId="0" applyNumberFormat="1" applyFont="1" applyBorder="1" applyAlignment="1">
      <alignment horizontal="right" vertical="top" wrapText="1"/>
    </xf>
    <xf numFmtId="0" fontId="17" fillId="0" borderId="8" xfId="0" applyFont="1" applyBorder="1" applyAlignment="1">
      <alignment horizontal="center" vertical="top" wrapText="1"/>
    </xf>
    <xf numFmtId="0" fontId="17" fillId="0" borderId="1" xfId="0" applyFont="1" applyBorder="1" applyAlignment="1">
      <alignment vertical="top" wrapText="1"/>
    </xf>
    <xf numFmtId="0" fontId="17" fillId="0" borderId="1" xfId="0" applyFont="1" applyBorder="1" applyAlignment="1">
      <alignment horizontal="left" vertical="top" wrapText="1"/>
    </xf>
    <xf numFmtId="3" fontId="17" fillId="0" borderId="1" xfId="0" applyNumberFormat="1" applyFont="1" applyBorder="1" applyAlignment="1">
      <alignment horizontal="right" vertical="top" wrapText="1"/>
    </xf>
    <xf numFmtId="0" fontId="17" fillId="0" borderId="1" xfId="0" applyFont="1" applyBorder="1" applyAlignment="1">
      <alignment horizontal="center" vertical="top" wrapText="1"/>
    </xf>
    <xf numFmtId="0" fontId="17" fillId="0" borderId="4" xfId="0" applyFont="1" applyBorder="1" applyAlignment="1">
      <alignment vertical="top" wrapText="1"/>
    </xf>
    <xf numFmtId="0" fontId="17" fillId="0" borderId="7" xfId="0" applyFont="1" applyBorder="1" applyAlignment="1">
      <alignment horizontal="left" vertical="top" wrapText="1"/>
    </xf>
    <xf numFmtId="3" fontId="17" fillId="0" borderId="7" xfId="0" applyNumberFormat="1" applyFont="1" applyBorder="1" applyAlignment="1">
      <alignment horizontal="right" vertical="top" wrapText="1"/>
    </xf>
    <xf numFmtId="0" fontId="17" fillId="0" borderId="7" xfId="0" applyFont="1" applyBorder="1" applyAlignment="1">
      <alignment horizontal="center" vertical="top" wrapText="1"/>
    </xf>
    <xf numFmtId="0" fontId="17" fillId="0" borderId="14" xfId="0" applyFont="1" applyBorder="1" applyAlignment="1">
      <alignment vertical="top" wrapText="1"/>
    </xf>
    <xf numFmtId="9" fontId="16" fillId="0" borderId="1" xfId="0" applyNumberFormat="1" applyFont="1" applyBorder="1" applyAlignment="1">
      <alignment horizontal="center" vertical="top" wrapText="1"/>
    </xf>
    <xf numFmtId="0" fontId="17" fillId="0" borderId="3" xfId="0" applyFont="1" applyBorder="1" applyAlignment="1">
      <alignment vertical="top" wrapText="1"/>
    </xf>
    <xf numFmtId="0" fontId="17" fillId="0" borderId="0" xfId="0" applyFont="1" applyAlignment="1">
      <alignment vertical="top" wrapText="1"/>
    </xf>
    <xf numFmtId="0" fontId="17" fillId="0" borderId="5" xfId="0" applyFont="1" applyBorder="1" applyAlignment="1">
      <alignment horizontal="left" vertical="top" wrapText="1"/>
    </xf>
    <xf numFmtId="3" fontId="17" fillId="0" borderId="5" xfId="0" applyNumberFormat="1" applyFont="1" applyBorder="1" applyAlignment="1">
      <alignment horizontal="right" vertical="top" wrapText="1"/>
    </xf>
    <xf numFmtId="0" fontId="17" fillId="0" borderId="5" xfId="0" applyFont="1" applyBorder="1" applyAlignment="1">
      <alignment horizontal="center" vertical="top" wrapText="1"/>
    </xf>
    <xf numFmtId="0" fontId="17" fillId="0" borderId="5" xfId="0" applyFont="1" applyBorder="1" applyAlignment="1">
      <alignment vertical="top" wrapText="1"/>
    </xf>
    <xf numFmtId="9" fontId="16" fillId="0" borderId="4" xfId="0" applyNumberFormat="1" applyFont="1" applyBorder="1" applyAlignment="1">
      <alignment horizontal="center" vertical="top" wrapText="1"/>
    </xf>
    <xf numFmtId="9" fontId="17" fillId="0" borderId="7" xfId="0" applyNumberFormat="1" applyFont="1" applyBorder="1" applyAlignment="1">
      <alignment horizontal="center" vertical="top" wrapText="1"/>
    </xf>
    <xf numFmtId="0" fontId="17" fillId="0" borderId="8" xfId="0" applyFont="1" applyBorder="1" applyAlignment="1">
      <alignment vertical="top" wrapText="1"/>
    </xf>
    <xf numFmtId="0" fontId="17" fillId="0" borderId="6" xfId="0" applyFont="1" applyBorder="1" applyAlignment="1">
      <alignment horizontal="left" vertical="top" wrapText="1"/>
    </xf>
    <xf numFmtId="3" fontId="17" fillId="0" borderId="6" xfId="0" applyNumberFormat="1" applyFont="1" applyBorder="1" applyAlignment="1">
      <alignment horizontal="right" vertical="top" wrapText="1"/>
    </xf>
    <xf numFmtId="0" fontId="17" fillId="0" borderId="6" xfId="0" applyFont="1" applyBorder="1" applyAlignment="1">
      <alignment horizontal="center" vertical="top" wrapText="1"/>
    </xf>
    <xf numFmtId="0" fontId="17" fillId="0" borderId="6" xfId="0" applyFont="1" applyBorder="1" applyAlignment="1">
      <alignment vertical="top" wrapText="1"/>
    </xf>
    <xf numFmtId="0" fontId="17" fillId="0" borderId="5" xfId="0" quotePrefix="1" applyFont="1" applyBorder="1" applyAlignment="1">
      <alignment horizontal="center" vertical="top" wrapText="1"/>
    </xf>
    <xf numFmtId="0" fontId="17" fillId="0" borderId="8" xfId="0" quotePrefix="1" applyFont="1" applyBorder="1" applyAlignment="1">
      <alignment horizontal="center" vertical="top" wrapText="1"/>
    </xf>
    <xf numFmtId="3" fontId="15" fillId="0" borderId="0" xfId="0" applyNumberFormat="1" applyFont="1" applyAlignment="1">
      <alignment vertical="top"/>
    </xf>
    <xf numFmtId="3" fontId="20" fillId="0" borderId="0" xfId="0" applyNumberFormat="1" applyFont="1" applyAlignment="1">
      <alignment vertical="top"/>
    </xf>
    <xf numFmtId="0" fontId="21" fillId="0" borderId="0" xfId="0" applyFont="1" applyAlignment="1">
      <alignment vertical="top" wrapText="1"/>
    </xf>
    <xf numFmtId="0" fontId="21" fillId="0" borderId="0" xfId="0" applyFont="1" applyAlignment="1">
      <alignment horizontal="center" vertical="top"/>
    </xf>
    <xf numFmtId="0" fontId="21" fillId="0" borderId="0" xfId="0" applyFont="1" applyAlignment="1">
      <alignment horizontal="center" vertical="top" wrapText="1"/>
    </xf>
    <xf numFmtId="0" fontId="22" fillId="0" borderId="0" xfId="0" applyFont="1" applyAlignment="1">
      <alignment vertical="top" wrapText="1"/>
    </xf>
    <xf numFmtId="0" fontId="22" fillId="0" borderId="0" xfId="0" applyFont="1" applyAlignment="1">
      <alignment horizontal="center" vertical="top"/>
    </xf>
    <xf numFmtId="0" fontId="17" fillId="0" borderId="4" xfId="0" applyFont="1" applyBorder="1" applyAlignment="1">
      <alignment horizontal="center" vertical="top" wrapText="1"/>
    </xf>
    <xf numFmtId="0" fontId="17" fillId="0" borderId="3" xfId="0" quotePrefix="1" applyFont="1" applyBorder="1" applyAlignment="1">
      <alignment horizontal="center" vertical="top" wrapText="1"/>
    </xf>
    <xf numFmtId="0" fontId="17" fillId="0" borderId="1" xfId="0" quotePrefix="1" applyFont="1" applyBorder="1" applyAlignment="1">
      <alignment horizontal="center" vertical="top" wrapText="1"/>
    </xf>
    <xf numFmtId="0" fontId="19" fillId="0" borderId="7" xfId="1" applyNumberFormat="1" applyFont="1" applyFill="1" applyBorder="1" applyAlignment="1">
      <alignment horizontal="left" vertical="top" wrapText="1"/>
    </xf>
    <xf numFmtId="0" fontId="17" fillId="0" borderId="6" xfId="0" quotePrefix="1" applyFont="1" applyBorder="1" applyAlignment="1">
      <alignment horizontal="center" vertical="top" wrapText="1"/>
    </xf>
    <xf numFmtId="0" fontId="17" fillId="0" borderId="15" xfId="0" applyFont="1" applyBorder="1" applyAlignment="1">
      <alignment vertical="top" wrapText="1"/>
    </xf>
    <xf numFmtId="0" fontId="19" fillId="0" borderId="3" xfId="1" applyNumberFormat="1" applyFont="1" applyFill="1" applyBorder="1" applyAlignment="1">
      <alignment horizontal="left" vertical="top" wrapText="1"/>
    </xf>
    <xf numFmtId="0" fontId="19" fillId="0" borderId="2" xfId="1" applyNumberFormat="1" applyFont="1" applyFill="1" applyBorder="1" applyAlignment="1">
      <alignment horizontal="left" vertical="top" wrapText="1"/>
    </xf>
    <xf numFmtId="0" fontId="17" fillId="0" borderId="4" xfId="0" applyFont="1" applyBorder="1" applyAlignment="1">
      <alignment horizontal="left" vertical="top" wrapText="1"/>
    </xf>
    <xf numFmtId="3" fontId="17" fillId="0" borderId="4" xfId="0" applyNumberFormat="1" applyFont="1" applyBorder="1" applyAlignment="1">
      <alignment horizontal="right" vertical="top" wrapText="1"/>
    </xf>
    <xf numFmtId="0" fontId="17" fillId="0" borderId="2" xfId="0" quotePrefix="1" applyFont="1" applyBorder="1" applyAlignment="1">
      <alignment horizontal="center" vertical="top" wrapText="1"/>
    </xf>
    <xf numFmtId="0" fontId="17" fillId="0" borderId="7" xfId="0" quotePrefix="1" applyFont="1" applyBorder="1" applyAlignment="1">
      <alignment horizontal="center" vertical="top" wrapText="1"/>
    </xf>
    <xf numFmtId="0" fontId="19" fillId="0" borderId="5" xfId="1" applyNumberFormat="1" applyFont="1" applyFill="1" applyBorder="1" applyAlignment="1">
      <alignment horizontal="left" vertical="top" wrapText="1"/>
    </xf>
    <xf numFmtId="0" fontId="23" fillId="0" borderId="1" xfId="0" applyFont="1" applyBorder="1" applyAlignment="1">
      <alignment horizontal="center" vertical="center"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lignment horizontal="left" vertical="top"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5" fillId="0" borderId="0" xfId="0" applyFont="1" applyAlignment="1">
      <alignment horizontal="center" vertical="top"/>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3" xfId="0" applyFont="1" applyBorder="1" applyAlignment="1">
      <alignment vertical="top"/>
    </xf>
    <xf numFmtId="0" fontId="2" fillId="0" borderId="9" xfId="0" applyFont="1" applyBorder="1" applyAlignment="1">
      <alignment vertical="top"/>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7" xfId="0" applyFont="1" applyBorder="1" applyAlignment="1">
      <alignment horizontal="left" vertical="top" wrapText="1"/>
    </xf>
    <xf numFmtId="9" fontId="17" fillId="0" borderId="2"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7" xfId="0" applyFont="1" applyBorder="1" applyAlignment="1">
      <alignment horizontal="center" vertical="top" wrapText="1"/>
    </xf>
    <xf numFmtId="9" fontId="16" fillId="0" borderId="2" xfId="0" applyNumberFormat="1" applyFont="1" applyBorder="1" applyAlignment="1">
      <alignment horizontal="center" vertical="top" wrapText="1"/>
    </xf>
    <xf numFmtId="9" fontId="16" fillId="0" borderId="4" xfId="0" applyNumberFormat="1" applyFont="1" applyBorder="1" applyAlignment="1">
      <alignment horizontal="center" vertical="top" wrapText="1"/>
    </xf>
    <xf numFmtId="9" fontId="16" fillId="0" borderId="7" xfId="0" applyNumberFormat="1" applyFont="1" applyBorder="1" applyAlignment="1">
      <alignment horizontal="center" vertical="top" wrapText="1"/>
    </xf>
    <xf numFmtId="0" fontId="11" fillId="2" borderId="2"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7" xfId="0" applyFont="1" applyFill="1" applyBorder="1" applyAlignment="1">
      <alignment horizontal="left" vertical="top" wrapText="1"/>
    </xf>
    <xf numFmtId="0" fontId="23" fillId="0" borderId="2" xfId="0" applyFont="1" applyBorder="1" applyAlignment="1">
      <alignment horizontal="left" vertical="top" wrapText="1"/>
    </xf>
    <xf numFmtId="0" fontId="23" fillId="0" borderId="4" xfId="0" applyFont="1" applyBorder="1" applyAlignment="1">
      <alignment horizontal="left" vertical="top" wrapText="1"/>
    </xf>
    <xf numFmtId="0" fontId="23" fillId="0" borderId="7" xfId="0" applyFont="1" applyBorder="1" applyAlignment="1">
      <alignment horizontal="left" vertical="top" wrapText="1"/>
    </xf>
    <xf numFmtId="0" fontId="16" fillId="0" borderId="2" xfId="0" applyFont="1" applyBorder="1" applyAlignment="1">
      <alignment horizontal="center" vertical="top" wrapText="1"/>
    </xf>
    <xf numFmtId="0" fontId="16" fillId="0" borderId="4" xfId="0" applyFont="1" applyBorder="1" applyAlignment="1">
      <alignment horizontal="center" vertical="top" wrapText="1"/>
    </xf>
    <xf numFmtId="0" fontId="16" fillId="0" borderId="7" xfId="0" applyFont="1" applyBorder="1" applyAlignment="1">
      <alignment horizontal="center" vertical="top" wrapText="1"/>
    </xf>
    <xf numFmtId="0" fontId="17" fillId="0" borderId="2" xfId="0" applyFont="1" applyBorder="1" applyAlignment="1">
      <alignment horizontal="center" vertical="top" wrapText="1"/>
    </xf>
    <xf numFmtId="0" fontId="12" fillId="0" borderId="0" xfId="0" applyFont="1" applyAlignment="1">
      <alignment horizontal="center" vertical="top"/>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0" fontId="23" fillId="0" borderId="1"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opLeftCell="A48" zoomScale="82" zoomScaleNormal="82" workbookViewId="0">
      <selection activeCell="E52" sqref="E52"/>
    </sheetView>
  </sheetViews>
  <sheetFormatPr defaultRowHeight="12.75" x14ac:dyDescent="0.25"/>
  <cols>
    <col min="1" max="1" width="16.85546875" style="19" customWidth="1"/>
    <col min="2" max="2" width="20.28515625" style="19" customWidth="1"/>
    <col min="3" max="3" width="9.140625" style="19"/>
    <col min="4" max="4" width="30.42578125" style="19" customWidth="1"/>
    <col min="5" max="5" width="39.42578125" style="19" customWidth="1"/>
    <col min="6" max="6" width="14.5703125" style="19" customWidth="1"/>
    <col min="7" max="10" width="5.28515625" style="21" customWidth="1"/>
    <col min="11" max="11" width="16.42578125" style="19" customWidth="1"/>
    <col min="12" max="253" width="9.140625" style="19"/>
    <col min="254" max="254" width="12.85546875" style="19" customWidth="1"/>
    <col min="255" max="255" width="31" style="19" customWidth="1"/>
    <col min="256" max="256" width="9.140625" style="19"/>
    <col min="257" max="257" width="76.5703125" style="19" customWidth="1"/>
    <col min="258" max="261" width="5.28515625" style="19" customWidth="1"/>
    <col min="262" max="262" width="14.7109375" style="19" bestFit="1" customWidth="1"/>
    <col min="263" max="509" width="9.140625" style="19"/>
    <col min="510" max="510" width="12.85546875" style="19" customWidth="1"/>
    <col min="511" max="511" width="31" style="19" customWidth="1"/>
    <col min="512" max="512" width="9.140625" style="19"/>
    <col min="513" max="513" width="76.5703125" style="19" customWidth="1"/>
    <col min="514" max="517" width="5.28515625" style="19" customWidth="1"/>
    <col min="518" max="518" width="14.7109375" style="19" bestFit="1" customWidth="1"/>
    <col min="519" max="765" width="9.140625" style="19"/>
    <col min="766" max="766" width="12.85546875" style="19" customWidth="1"/>
    <col min="767" max="767" width="31" style="19" customWidth="1"/>
    <col min="768" max="768" width="9.140625" style="19"/>
    <col min="769" max="769" width="76.5703125" style="19" customWidth="1"/>
    <col min="770" max="773" width="5.28515625" style="19" customWidth="1"/>
    <col min="774" max="774" width="14.7109375" style="19" bestFit="1" customWidth="1"/>
    <col min="775" max="1021" width="9.140625" style="19"/>
    <col min="1022" max="1022" width="12.85546875" style="19" customWidth="1"/>
    <col min="1023" max="1023" width="31" style="19" customWidth="1"/>
    <col min="1024" max="1024" width="9.140625" style="19"/>
    <col min="1025" max="1025" width="76.5703125" style="19" customWidth="1"/>
    <col min="1026" max="1029" width="5.28515625" style="19" customWidth="1"/>
    <col min="1030" max="1030" width="14.7109375" style="19" bestFit="1" customWidth="1"/>
    <col min="1031" max="1277" width="9.140625" style="19"/>
    <col min="1278" max="1278" width="12.85546875" style="19" customWidth="1"/>
    <col min="1279" max="1279" width="31" style="19" customWidth="1"/>
    <col min="1280" max="1280" width="9.140625" style="19"/>
    <col min="1281" max="1281" width="76.5703125" style="19" customWidth="1"/>
    <col min="1282" max="1285" width="5.28515625" style="19" customWidth="1"/>
    <col min="1286" max="1286" width="14.7109375" style="19" bestFit="1" customWidth="1"/>
    <col min="1287" max="1533" width="9.140625" style="19"/>
    <col min="1534" max="1534" width="12.85546875" style="19" customWidth="1"/>
    <col min="1535" max="1535" width="31" style="19" customWidth="1"/>
    <col min="1536" max="1536" width="9.140625" style="19"/>
    <col min="1537" max="1537" width="76.5703125" style="19" customWidth="1"/>
    <col min="1538" max="1541" width="5.28515625" style="19" customWidth="1"/>
    <col min="1542" max="1542" width="14.7109375" style="19" bestFit="1" customWidth="1"/>
    <col min="1543" max="1789" width="9.140625" style="19"/>
    <col min="1790" max="1790" width="12.85546875" style="19" customWidth="1"/>
    <col min="1791" max="1791" width="31" style="19" customWidth="1"/>
    <col min="1792" max="1792" width="9.140625" style="19"/>
    <col min="1793" max="1793" width="76.5703125" style="19" customWidth="1"/>
    <col min="1794" max="1797" width="5.28515625" style="19" customWidth="1"/>
    <col min="1798" max="1798" width="14.7109375" style="19" bestFit="1" customWidth="1"/>
    <col min="1799" max="2045" width="9.140625" style="19"/>
    <col min="2046" max="2046" width="12.85546875" style="19" customWidth="1"/>
    <col min="2047" max="2047" width="31" style="19" customWidth="1"/>
    <col min="2048" max="2048" width="9.140625" style="19"/>
    <col min="2049" max="2049" width="76.5703125" style="19" customWidth="1"/>
    <col min="2050" max="2053" width="5.28515625" style="19" customWidth="1"/>
    <col min="2054" max="2054" width="14.7109375" style="19" bestFit="1" customWidth="1"/>
    <col min="2055" max="2301" width="9.140625" style="19"/>
    <col min="2302" max="2302" width="12.85546875" style="19" customWidth="1"/>
    <col min="2303" max="2303" width="31" style="19" customWidth="1"/>
    <col min="2304" max="2304" width="9.140625" style="19"/>
    <col min="2305" max="2305" width="76.5703125" style="19" customWidth="1"/>
    <col min="2306" max="2309" width="5.28515625" style="19" customWidth="1"/>
    <col min="2310" max="2310" width="14.7109375" style="19" bestFit="1" customWidth="1"/>
    <col min="2311" max="2557" width="9.140625" style="19"/>
    <col min="2558" max="2558" width="12.85546875" style="19" customWidth="1"/>
    <col min="2559" max="2559" width="31" style="19" customWidth="1"/>
    <col min="2560" max="2560" width="9.140625" style="19"/>
    <col min="2561" max="2561" width="76.5703125" style="19" customWidth="1"/>
    <col min="2562" max="2565" width="5.28515625" style="19" customWidth="1"/>
    <col min="2566" max="2566" width="14.7109375" style="19" bestFit="1" customWidth="1"/>
    <col min="2567" max="2813" width="9.140625" style="19"/>
    <col min="2814" max="2814" width="12.85546875" style="19" customWidth="1"/>
    <col min="2815" max="2815" width="31" style="19" customWidth="1"/>
    <col min="2816" max="2816" width="9.140625" style="19"/>
    <col min="2817" max="2817" width="76.5703125" style="19" customWidth="1"/>
    <col min="2818" max="2821" width="5.28515625" style="19" customWidth="1"/>
    <col min="2822" max="2822" width="14.7109375" style="19" bestFit="1" customWidth="1"/>
    <col min="2823" max="3069" width="9.140625" style="19"/>
    <col min="3070" max="3070" width="12.85546875" style="19" customWidth="1"/>
    <col min="3071" max="3071" width="31" style="19" customWidth="1"/>
    <col min="3072" max="3072" width="9.140625" style="19"/>
    <col min="3073" max="3073" width="76.5703125" style="19" customWidth="1"/>
    <col min="3074" max="3077" width="5.28515625" style="19" customWidth="1"/>
    <col min="3078" max="3078" width="14.7109375" style="19" bestFit="1" customWidth="1"/>
    <col min="3079" max="3325" width="9.140625" style="19"/>
    <col min="3326" max="3326" width="12.85546875" style="19" customWidth="1"/>
    <col min="3327" max="3327" width="31" style="19" customWidth="1"/>
    <col min="3328" max="3328" width="9.140625" style="19"/>
    <col min="3329" max="3329" width="76.5703125" style="19" customWidth="1"/>
    <col min="3330" max="3333" width="5.28515625" style="19" customWidth="1"/>
    <col min="3334" max="3334" width="14.7109375" style="19" bestFit="1" customWidth="1"/>
    <col min="3335" max="3581" width="9.140625" style="19"/>
    <col min="3582" max="3582" width="12.85546875" style="19" customWidth="1"/>
    <col min="3583" max="3583" width="31" style="19" customWidth="1"/>
    <col min="3584" max="3584" width="9.140625" style="19"/>
    <col min="3585" max="3585" width="76.5703125" style="19" customWidth="1"/>
    <col min="3586" max="3589" width="5.28515625" style="19" customWidth="1"/>
    <col min="3590" max="3590" width="14.7109375" style="19" bestFit="1" customWidth="1"/>
    <col min="3591" max="3837" width="9.140625" style="19"/>
    <col min="3838" max="3838" width="12.85546875" style="19" customWidth="1"/>
    <col min="3839" max="3839" width="31" style="19" customWidth="1"/>
    <col min="3840" max="3840" width="9.140625" style="19"/>
    <col min="3841" max="3841" width="76.5703125" style="19" customWidth="1"/>
    <col min="3842" max="3845" width="5.28515625" style="19" customWidth="1"/>
    <col min="3846" max="3846" width="14.7109375" style="19" bestFit="1" customWidth="1"/>
    <col min="3847" max="4093" width="9.140625" style="19"/>
    <col min="4094" max="4094" width="12.85546875" style="19" customWidth="1"/>
    <col min="4095" max="4095" width="31" style="19" customWidth="1"/>
    <col min="4096" max="4096" width="9.140625" style="19"/>
    <col min="4097" max="4097" width="76.5703125" style="19" customWidth="1"/>
    <col min="4098" max="4101" width="5.28515625" style="19" customWidth="1"/>
    <col min="4102" max="4102" width="14.7109375" style="19" bestFit="1" customWidth="1"/>
    <col min="4103" max="4349" width="9.140625" style="19"/>
    <col min="4350" max="4350" width="12.85546875" style="19" customWidth="1"/>
    <col min="4351" max="4351" width="31" style="19" customWidth="1"/>
    <col min="4352" max="4352" width="9.140625" style="19"/>
    <col min="4353" max="4353" width="76.5703125" style="19" customWidth="1"/>
    <col min="4354" max="4357" width="5.28515625" style="19" customWidth="1"/>
    <col min="4358" max="4358" width="14.7109375" style="19" bestFit="1" customWidth="1"/>
    <col min="4359" max="4605" width="9.140625" style="19"/>
    <col min="4606" max="4606" width="12.85546875" style="19" customWidth="1"/>
    <col min="4607" max="4607" width="31" style="19" customWidth="1"/>
    <col min="4608" max="4608" width="9.140625" style="19"/>
    <col min="4609" max="4609" width="76.5703125" style="19" customWidth="1"/>
    <col min="4610" max="4613" width="5.28515625" style="19" customWidth="1"/>
    <col min="4614" max="4614" width="14.7109375" style="19" bestFit="1" customWidth="1"/>
    <col min="4615" max="4861" width="9.140625" style="19"/>
    <col min="4862" max="4862" width="12.85546875" style="19" customWidth="1"/>
    <col min="4863" max="4863" width="31" style="19" customWidth="1"/>
    <col min="4864" max="4864" width="9.140625" style="19"/>
    <col min="4865" max="4865" width="76.5703125" style="19" customWidth="1"/>
    <col min="4866" max="4869" width="5.28515625" style="19" customWidth="1"/>
    <col min="4870" max="4870" width="14.7109375" style="19" bestFit="1" customWidth="1"/>
    <col min="4871" max="5117" width="9.140625" style="19"/>
    <col min="5118" max="5118" width="12.85546875" style="19" customWidth="1"/>
    <col min="5119" max="5119" width="31" style="19" customWidth="1"/>
    <col min="5120" max="5120" width="9.140625" style="19"/>
    <col min="5121" max="5121" width="76.5703125" style="19" customWidth="1"/>
    <col min="5122" max="5125" width="5.28515625" style="19" customWidth="1"/>
    <col min="5126" max="5126" width="14.7109375" style="19" bestFit="1" customWidth="1"/>
    <col min="5127" max="5373" width="9.140625" style="19"/>
    <col min="5374" max="5374" width="12.85546875" style="19" customWidth="1"/>
    <col min="5375" max="5375" width="31" style="19" customWidth="1"/>
    <col min="5376" max="5376" width="9.140625" style="19"/>
    <col min="5377" max="5377" width="76.5703125" style="19" customWidth="1"/>
    <col min="5378" max="5381" width="5.28515625" style="19" customWidth="1"/>
    <col min="5382" max="5382" width="14.7109375" style="19" bestFit="1" customWidth="1"/>
    <col min="5383" max="5629" width="9.140625" style="19"/>
    <col min="5630" max="5630" width="12.85546875" style="19" customWidth="1"/>
    <col min="5631" max="5631" width="31" style="19" customWidth="1"/>
    <col min="5632" max="5632" width="9.140625" style="19"/>
    <col min="5633" max="5633" width="76.5703125" style="19" customWidth="1"/>
    <col min="5634" max="5637" width="5.28515625" style="19" customWidth="1"/>
    <col min="5638" max="5638" width="14.7109375" style="19" bestFit="1" customWidth="1"/>
    <col min="5639" max="5885" width="9.140625" style="19"/>
    <col min="5886" max="5886" width="12.85546875" style="19" customWidth="1"/>
    <col min="5887" max="5887" width="31" style="19" customWidth="1"/>
    <col min="5888" max="5888" width="9.140625" style="19"/>
    <col min="5889" max="5889" width="76.5703125" style="19" customWidth="1"/>
    <col min="5890" max="5893" width="5.28515625" style="19" customWidth="1"/>
    <col min="5894" max="5894" width="14.7109375" style="19" bestFit="1" customWidth="1"/>
    <col min="5895" max="6141" width="9.140625" style="19"/>
    <col min="6142" max="6142" width="12.85546875" style="19" customWidth="1"/>
    <col min="6143" max="6143" width="31" style="19" customWidth="1"/>
    <col min="6144" max="6144" width="9.140625" style="19"/>
    <col min="6145" max="6145" width="76.5703125" style="19" customWidth="1"/>
    <col min="6146" max="6149" width="5.28515625" style="19" customWidth="1"/>
    <col min="6150" max="6150" width="14.7109375" style="19" bestFit="1" customWidth="1"/>
    <col min="6151" max="6397" width="9.140625" style="19"/>
    <col min="6398" max="6398" width="12.85546875" style="19" customWidth="1"/>
    <col min="6399" max="6399" width="31" style="19" customWidth="1"/>
    <col min="6400" max="6400" width="9.140625" style="19"/>
    <col min="6401" max="6401" width="76.5703125" style="19" customWidth="1"/>
    <col min="6402" max="6405" width="5.28515625" style="19" customWidth="1"/>
    <col min="6406" max="6406" width="14.7109375" style="19" bestFit="1" customWidth="1"/>
    <col min="6407" max="6653" width="9.140625" style="19"/>
    <col min="6654" max="6654" width="12.85546875" style="19" customWidth="1"/>
    <col min="6655" max="6655" width="31" style="19" customWidth="1"/>
    <col min="6656" max="6656" width="9.140625" style="19"/>
    <col min="6657" max="6657" width="76.5703125" style="19" customWidth="1"/>
    <col min="6658" max="6661" width="5.28515625" style="19" customWidth="1"/>
    <col min="6662" max="6662" width="14.7109375" style="19" bestFit="1" customWidth="1"/>
    <col min="6663" max="6909" width="9.140625" style="19"/>
    <col min="6910" max="6910" width="12.85546875" style="19" customWidth="1"/>
    <col min="6911" max="6911" width="31" style="19" customWidth="1"/>
    <col min="6912" max="6912" width="9.140625" style="19"/>
    <col min="6913" max="6913" width="76.5703125" style="19" customWidth="1"/>
    <col min="6914" max="6917" width="5.28515625" style="19" customWidth="1"/>
    <col min="6918" max="6918" width="14.7109375" style="19" bestFit="1" customWidth="1"/>
    <col min="6919" max="7165" width="9.140625" style="19"/>
    <col min="7166" max="7166" width="12.85546875" style="19" customWidth="1"/>
    <col min="7167" max="7167" width="31" style="19" customWidth="1"/>
    <col min="7168" max="7168" width="9.140625" style="19"/>
    <col min="7169" max="7169" width="76.5703125" style="19" customWidth="1"/>
    <col min="7170" max="7173" width="5.28515625" style="19" customWidth="1"/>
    <col min="7174" max="7174" width="14.7109375" style="19" bestFit="1" customWidth="1"/>
    <col min="7175" max="7421" width="9.140625" style="19"/>
    <col min="7422" max="7422" width="12.85546875" style="19" customWidth="1"/>
    <col min="7423" max="7423" width="31" style="19" customWidth="1"/>
    <col min="7424" max="7424" width="9.140625" style="19"/>
    <col min="7425" max="7425" width="76.5703125" style="19" customWidth="1"/>
    <col min="7426" max="7429" width="5.28515625" style="19" customWidth="1"/>
    <col min="7430" max="7430" width="14.7109375" style="19" bestFit="1" customWidth="1"/>
    <col min="7431" max="7677" width="9.140625" style="19"/>
    <col min="7678" max="7678" width="12.85546875" style="19" customWidth="1"/>
    <col min="7679" max="7679" width="31" style="19" customWidth="1"/>
    <col min="7680" max="7680" width="9.140625" style="19"/>
    <col min="7681" max="7681" width="76.5703125" style="19" customWidth="1"/>
    <col min="7682" max="7685" width="5.28515625" style="19" customWidth="1"/>
    <col min="7686" max="7686" width="14.7109375" style="19" bestFit="1" customWidth="1"/>
    <col min="7687" max="7933" width="9.140625" style="19"/>
    <col min="7934" max="7934" width="12.85546875" style="19" customWidth="1"/>
    <col min="7935" max="7935" width="31" style="19" customWidth="1"/>
    <col min="7936" max="7936" width="9.140625" style="19"/>
    <col min="7937" max="7937" width="76.5703125" style="19" customWidth="1"/>
    <col min="7938" max="7941" width="5.28515625" style="19" customWidth="1"/>
    <col min="7942" max="7942" width="14.7109375" style="19" bestFit="1" customWidth="1"/>
    <col min="7943" max="8189" width="9.140625" style="19"/>
    <col min="8190" max="8190" width="12.85546875" style="19" customWidth="1"/>
    <col min="8191" max="8191" width="31" style="19" customWidth="1"/>
    <col min="8192" max="8192" width="9.140625" style="19"/>
    <col min="8193" max="8193" width="76.5703125" style="19" customWidth="1"/>
    <col min="8194" max="8197" width="5.28515625" style="19" customWidth="1"/>
    <col min="8198" max="8198" width="14.7109375" style="19" bestFit="1" customWidth="1"/>
    <col min="8199" max="8445" width="9.140625" style="19"/>
    <col min="8446" max="8446" width="12.85546875" style="19" customWidth="1"/>
    <col min="8447" max="8447" width="31" style="19" customWidth="1"/>
    <col min="8448" max="8448" width="9.140625" style="19"/>
    <col min="8449" max="8449" width="76.5703125" style="19" customWidth="1"/>
    <col min="8450" max="8453" width="5.28515625" style="19" customWidth="1"/>
    <col min="8454" max="8454" width="14.7109375" style="19" bestFit="1" customWidth="1"/>
    <col min="8455" max="8701" width="9.140625" style="19"/>
    <col min="8702" max="8702" width="12.85546875" style="19" customWidth="1"/>
    <col min="8703" max="8703" width="31" style="19" customWidth="1"/>
    <col min="8704" max="8704" width="9.140625" style="19"/>
    <col min="8705" max="8705" width="76.5703125" style="19" customWidth="1"/>
    <col min="8706" max="8709" width="5.28515625" style="19" customWidth="1"/>
    <col min="8710" max="8710" width="14.7109375" style="19" bestFit="1" customWidth="1"/>
    <col min="8711" max="8957" width="9.140625" style="19"/>
    <col min="8958" max="8958" width="12.85546875" style="19" customWidth="1"/>
    <col min="8959" max="8959" width="31" style="19" customWidth="1"/>
    <col min="8960" max="8960" width="9.140625" style="19"/>
    <col min="8961" max="8961" width="76.5703125" style="19" customWidth="1"/>
    <col min="8962" max="8965" width="5.28515625" style="19" customWidth="1"/>
    <col min="8966" max="8966" width="14.7109375" style="19" bestFit="1" customWidth="1"/>
    <col min="8967" max="9213" width="9.140625" style="19"/>
    <col min="9214" max="9214" width="12.85546875" style="19" customWidth="1"/>
    <col min="9215" max="9215" width="31" style="19" customWidth="1"/>
    <col min="9216" max="9216" width="9.140625" style="19"/>
    <col min="9217" max="9217" width="76.5703125" style="19" customWidth="1"/>
    <col min="9218" max="9221" width="5.28515625" style="19" customWidth="1"/>
    <col min="9222" max="9222" width="14.7109375" style="19" bestFit="1" customWidth="1"/>
    <col min="9223" max="9469" width="9.140625" style="19"/>
    <col min="9470" max="9470" width="12.85546875" style="19" customWidth="1"/>
    <col min="9471" max="9471" width="31" style="19" customWidth="1"/>
    <col min="9472" max="9472" width="9.140625" style="19"/>
    <col min="9473" max="9473" width="76.5703125" style="19" customWidth="1"/>
    <col min="9474" max="9477" width="5.28515625" style="19" customWidth="1"/>
    <col min="9478" max="9478" width="14.7109375" style="19" bestFit="1" customWidth="1"/>
    <col min="9479" max="9725" width="9.140625" style="19"/>
    <col min="9726" max="9726" width="12.85546875" style="19" customWidth="1"/>
    <col min="9727" max="9727" width="31" style="19" customWidth="1"/>
    <col min="9728" max="9728" width="9.140625" style="19"/>
    <col min="9729" max="9729" width="76.5703125" style="19" customWidth="1"/>
    <col min="9730" max="9733" width="5.28515625" style="19" customWidth="1"/>
    <col min="9734" max="9734" width="14.7109375" style="19" bestFit="1" customWidth="1"/>
    <col min="9735" max="9981" width="9.140625" style="19"/>
    <col min="9982" max="9982" width="12.85546875" style="19" customWidth="1"/>
    <col min="9983" max="9983" width="31" style="19" customWidth="1"/>
    <col min="9984" max="9984" width="9.140625" style="19"/>
    <col min="9985" max="9985" width="76.5703125" style="19" customWidth="1"/>
    <col min="9986" max="9989" width="5.28515625" style="19" customWidth="1"/>
    <col min="9990" max="9990" width="14.7109375" style="19" bestFit="1" customWidth="1"/>
    <col min="9991" max="10237" width="9.140625" style="19"/>
    <col min="10238" max="10238" width="12.85546875" style="19" customWidth="1"/>
    <col min="10239" max="10239" width="31" style="19" customWidth="1"/>
    <col min="10240" max="10240" width="9.140625" style="19"/>
    <col min="10241" max="10241" width="76.5703125" style="19" customWidth="1"/>
    <col min="10242" max="10245" width="5.28515625" style="19" customWidth="1"/>
    <col min="10246" max="10246" width="14.7109375" style="19" bestFit="1" customWidth="1"/>
    <col min="10247" max="10493" width="9.140625" style="19"/>
    <col min="10494" max="10494" width="12.85546875" style="19" customWidth="1"/>
    <col min="10495" max="10495" width="31" style="19" customWidth="1"/>
    <col min="10496" max="10496" width="9.140625" style="19"/>
    <col min="10497" max="10497" width="76.5703125" style="19" customWidth="1"/>
    <col min="10498" max="10501" width="5.28515625" style="19" customWidth="1"/>
    <col min="10502" max="10502" width="14.7109375" style="19" bestFit="1" customWidth="1"/>
    <col min="10503" max="10749" width="9.140625" style="19"/>
    <col min="10750" max="10750" width="12.85546875" style="19" customWidth="1"/>
    <col min="10751" max="10751" width="31" style="19" customWidth="1"/>
    <col min="10752" max="10752" width="9.140625" style="19"/>
    <col min="10753" max="10753" width="76.5703125" style="19" customWidth="1"/>
    <col min="10754" max="10757" width="5.28515625" style="19" customWidth="1"/>
    <col min="10758" max="10758" width="14.7109375" style="19" bestFit="1" customWidth="1"/>
    <col min="10759" max="11005" width="9.140625" style="19"/>
    <col min="11006" max="11006" width="12.85546875" style="19" customWidth="1"/>
    <col min="11007" max="11007" width="31" style="19" customWidth="1"/>
    <col min="11008" max="11008" width="9.140625" style="19"/>
    <col min="11009" max="11009" width="76.5703125" style="19" customWidth="1"/>
    <col min="11010" max="11013" width="5.28515625" style="19" customWidth="1"/>
    <col min="11014" max="11014" width="14.7109375" style="19" bestFit="1" customWidth="1"/>
    <col min="11015" max="11261" width="9.140625" style="19"/>
    <col min="11262" max="11262" width="12.85546875" style="19" customWidth="1"/>
    <col min="11263" max="11263" width="31" style="19" customWidth="1"/>
    <col min="11264" max="11264" width="9.140625" style="19"/>
    <col min="11265" max="11265" width="76.5703125" style="19" customWidth="1"/>
    <col min="11266" max="11269" width="5.28515625" style="19" customWidth="1"/>
    <col min="11270" max="11270" width="14.7109375" style="19" bestFit="1" customWidth="1"/>
    <col min="11271" max="11517" width="9.140625" style="19"/>
    <col min="11518" max="11518" width="12.85546875" style="19" customWidth="1"/>
    <col min="11519" max="11519" width="31" style="19" customWidth="1"/>
    <col min="11520" max="11520" width="9.140625" style="19"/>
    <col min="11521" max="11521" width="76.5703125" style="19" customWidth="1"/>
    <col min="11522" max="11525" width="5.28515625" style="19" customWidth="1"/>
    <col min="11526" max="11526" width="14.7109375" style="19" bestFit="1" customWidth="1"/>
    <col min="11527" max="11773" width="9.140625" style="19"/>
    <col min="11774" max="11774" width="12.85546875" style="19" customWidth="1"/>
    <col min="11775" max="11775" width="31" style="19" customWidth="1"/>
    <col min="11776" max="11776" width="9.140625" style="19"/>
    <col min="11777" max="11777" width="76.5703125" style="19" customWidth="1"/>
    <col min="11778" max="11781" width="5.28515625" style="19" customWidth="1"/>
    <col min="11782" max="11782" width="14.7109375" style="19" bestFit="1" customWidth="1"/>
    <col min="11783" max="12029" width="9.140625" style="19"/>
    <col min="12030" max="12030" width="12.85546875" style="19" customWidth="1"/>
    <col min="12031" max="12031" width="31" style="19" customWidth="1"/>
    <col min="12032" max="12032" width="9.140625" style="19"/>
    <col min="12033" max="12033" width="76.5703125" style="19" customWidth="1"/>
    <col min="12034" max="12037" width="5.28515625" style="19" customWidth="1"/>
    <col min="12038" max="12038" width="14.7109375" style="19" bestFit="1" customWidth="1"/>
    <col min="12039" max="12285" width="9.140625" style="19"/>
    <col min="12286" max="12286" width="12.85546875" style="19" customWidth="1"/>
    <col min="12287" max="12287" width="31" style="19" customWidth="1"/>
    <col min="12288" max="12288" width="9.140625" style="19"/>
    <col min="12289" max="12289" width="76.5703125" style="19" customWidth="1"/>
    <col min="12290" max="12293" width="5.28515625" style="19" customWidth="1"/>
    <col min="12294" max="12294" width="14.7109375" style="19" bestFit="1" customWidth="1"/>
    <col min="12295" max="12541" width="9.140625" style="19"/>
    <col min="12542" max="12542" width="12.85546875" style="19" customWidth="1"/>
    <col min="12543" max="12543" width="31" style="19" customWidth="1"/>
    <col min="12544" max="12544" width="9.140625" style="19"/>
    <col min="12545" max="12545" width="76.5703125" style="19" customWidth="1"/>
    <col min="12546" max="12549" width="5.28515625" style="19" customWidth="1"/>
    <col min="12550" max="12550" width="14.7109375" style="19" bestFit="1" customWidth="1"/>
    <col min="12551" max="12797" width="9.140625" style="19"/>
    <col min="12798" max="12798" width="12.85546875" style="19" customWidth="1"/>
    <col min="12799" max="12799" width="31" style="19" customWidth="1"/>
    <col min="12800" max="12800" width="9.140625" style="19"/>
    <col min="12801" max="12801" width="76.5703125" style="19" customWidth="1"/>
    <col min="12802" max="12805" width="5.28515625" style="19" customWidth="1"/>
    <col min="12806" max="12806" width="14.7109375" style="19" bestFit="1" customWidth="1"/>
    <col min="12807" max="13053" width="9.140625" style="19"/>
    <col min="13054" max="13054" width="12.85546875" style="19" customWidth="1"/>
    <col min="13055" max="13055" width="31" style="19" customWidth="1"/>
    <col min="13056" max="13056" width="9.140625" style="19"/>
    <col min="13057" max="13057" width="76.5703125" style="19" customWidth="1"/>
    <col min="13058" max="13061" width="5.28515625" style="19" customWidth="1"/>
    <col min="13062" max="13062" width="14.7109375" style="19" bestFit="1" customWidth="1"/>
    <col min="13063" max="13309" width="9.140625" style="19"/>
    <col min="13310" max="13310" width="12.85546875" style="19" customWidth="1"/>
    <col min="13311" max="13311" width="31" style="19" customWidth="1"/>
    <col min="13312" max="13312" width="9.140625" style="19"/>
    <col min="13313" max="13313" width="76.5703125" style="19" customWidth="1"/>
    <col min="13314" max="13317" width="5.28515625" style="19" customWidth="1"/>
    <col min="13318" max="13318" width="14.7109375" style="19" bestFit="1" customWidth="1"/>
    <col min="13319" max="13565" width="9.140625" style="19"/>
    <col min="13566" max="13566" width="12.85546875" style="19" customWidth="1"/>
    <col min="13567" max="13567" width="31" style="19" customWidth="1"/>
    <col min="13568" max="13568" width="9.140625" style="19"/>
    <col min="13569" max="13569" width="76.5703125" style="19" customWidth="1"/>
    <col min="13570" max="13573" width="5.28515625" style="19" customWidth="1"/>
    <col min="13574" max="13574" width="14.7109375" style="19" bestFit="1" customWidth="1"/>
    <col min="13575" max="13821" width="9.140625" style="19"/>
    <col min="13822" max="13822" width="12.85546875" style="19" customWidth="1"/>
    <col min="13823" max="13823" width="31" style="19" customWidth="1"/>
    <col min="13824" max="13824" width="9.140625" style="19"/>
    <col min="13825" max="13825" width="76.5703125" style="19" customWidth="1"/>
    <col min="13826" max="13829" width="5.28515625" style="19" customWidth="1"/>
    <col min="13830" max="13830" width="14.7109375" style="19" bestFit="1" customWidth="1"/>
    <col min="13831" max="14077" width="9.140625" style="19"/>
    <col min="14078" max="14078" width="12.85546875" style="19" customWidth="1"/>
    <col min="14079" max="14079" width="31" style="19" customWidth="1"/>
    <col min="14080" max="14080" width="9.140625" style="19"/>
    <col min="14081" max="14081" width="76.5703125" style="19" customWidth="1"/>
    <col min="14082" max="14085" width="5.28515625" style="19" customWidth="1"/>
    <col min="14086" max="14086" width="14.7109375" style="19" bestFit="1" customWidth="1"/>
    <col min="14087" max="14333" width="9.140625" style="19"/>
    <col min="14334" max="14334" width="12.85546875" style="19" customWidth="1"/>
    <col min="14335" max="14335" width="31" style="19" customWidth="1"/>
    <col min="14336" max="14336" width="9.140625" style="19"/>
    <col min="14337" max="14337" width="76.5703125" style="19" customWidth="1"/>
    <col min="14338" max="14341" width="5.28515625" style="19" customWidth="1"/>
    <col min="14342" max="14342" width="14.7109375" style="19" bestFit="1" customWidth="1"/>
    <col min="14343" max="14589" width="9.140625" style="19"/>
    <col min="14590" max="14590" width="12.85546875" style="19" customWidth="1"/>
    <col min="14591" max="14591" width="31" style="19" customWidth="1"/>
    <col min="14592" max="14592" width="9.140625" style="19"/>
    <col min="14593" max="14593" width="76.5703125" style="19" customWidth="1"/>
    <col min="14594" max="14597" width="5.28515625" style="19" customWidth="1"/>
    <col min="14598" max="14598" width="14.7109375" style="19" bestFit="1" customWidth="1"/>
    <col min="14599" max="14845" width="9.140625" style="19"/>
    <col min="14846" max="14846" width="12.85546875" style="19" customWidth="1"/>
    <col min="14847" max="14847" width="31" style="19" customWidth="1"/>
    <col min="14848" max="14848" width="9.140625" style="19"/>
    <col min="14849" max="14849" width="76.5703125" style="19" customWidth="1"/>
    <col min="14850" max="14853" width="5.28515625" style="19" customWidth="1"/>
    <col min="14854" max="14854" width="14.7109375" style="19" bestFit="1" customWidth="1"/>
    <col min="14855" max="15101" width="9.140625" style="19"/>
    <col min="15102" max="15102" width="12.85546875" style="19" customWidth="1"/>
    <col min="15103" max="15103" width="31" style="19" customWidth="1"/>
    <col min="15104" max="15104" width="9.140625" style="19"/>
    <col min="15105" max="15105" width="76.5703125" style="19" customWidth="1"/>
    <col min="15106" max="15109" width="5.28515625" style="19" customWidth="1"/>
    <col min="15110" max="15110" width="14.7109375" style="19" bestFit="1" customWidth="1"/>
    <col min="15111" max="15357" width="9.140625" style="19"/>
    <col min="15358" max="15358" width="12.85546875" style="19" customWidth="1"/>
    <col min="15359" max="15359" width="31" style="19" customWidth="1"/>
    <col min="15360" max="15360" width="9.140625" style="19"/>
    <col min="15361" max="15361" width="76.5703125" style="19" customWidth="1"/>
    <col min="15362" max="15365" width="5.28515625" style="19" customWidth="1"/>
    <col min="15366" max="15366" width="14.7109375" style="19" bestFit="1" customWidth="1"/>
    <col min="15367" max="15613" width="9.140625" style="19"/>
    <col min="15614" max="15614" width="12.85546875" style="19" customWidth="1"/>
    <col min="15615" max="15615" width="31" style="19" customWidth="1"/>
    <col min="15616" max="15616" width="9.140625" style="19"/>
    <col min="15617" max="15617" width="76.5703125" style="19" customWidth="1"/>
    <col min="15618" max="15621" width="5.28515625" style="19" customWidth="1"/>
    <col min="15622" max="15622" width="14.7109375" style="19" bestFit="1" customWidth="1"/>
    <col min="15623" max="15869" width="9.140625" style="19"/>
    <col min="15870" max="15870" width="12.85546875" style="19" customWidth="1"/>
    <col min="15871" max="15871" width="31" style="19" customWidth="1"/>
    <col min="15872" max="15872" width="9.140625" style="19"/>
    <col min="15873" max="15873" width="76.5703125" style="19" customWidth="1"/>
    <col min="15874" max="15877" width="5.28515625" style="19" customWidth="1"/>
    <col min="15878" max="15878" width="14.7109375" style="19" bestFit="1" customWidth="1"/>
    <col min="15879" max="16125" width="9.140625" style="19"/>
    <col min="16126" max="16126" width="12.85546875" style="19" customWidth="1"/>
    <col min="16127" max="16127" width="31" style="19" customWidth="1"/>
    <col min="16128" max="16128" width="9.140625" style="19"/>
    <col min="16129" max="16129" width="76.5703125" style="19" customWidth="1"/>
    <col min="16130" max="16133" width="5.28515625" style="19" customWidth="1"/>
    <col min="16134" max="16134" width="14.7109375" style="19" bestFit="1" customWidth="1"/>
    <col min="16135" max="16384" width="9.140625" style="19"/>
  </cols>
  <sheetData>
    <row r="1" spans="1:11" x14ac:dyDescent="0.25">
      <c r="A1" s="122" t="s">
        <v>19</v>
      </c>
      <c r="B1" s="122"/>
      <c r="C1" s="122"/>
      <c r="D1" s="122"/>
      <c r="E1" s="122"/>
      <c r="F1" s="122"/>
      <c r="G1" s="122"/>
      <c r="H1" s="122"/>
      <c r="I1" s="122"/>
      <c r="J1" s="122"/>
      <c r="K1" s="122"/>
    </row>
    <row r="3" spans="1:11" x14ac:dyDescent="0.25">
      <c r="A3" s="20" t="s">
        <v>20</v>
      </c>
      <c r="B3" s="20" t="s">
        <v>22</v>
      </c>
    </row>
    <row r="4" spans="1:11" x14ac:dyDescent="0.25">
      <c r="A4" s="20" t="s">
        <v>21</v>
      </c>
      <c r="B4" s="20" t="s">
        <v>141</v>
      </c>
    </row>
    <row r="7" spans="1:11" x14ac:dyDescent="0.25">
      <c r="A7" s="123" t="s">
        <v>0</v>
      </c>
      <c r="B7" s="123" t="s">
        <v>1</v>
      </c>
      <c r="C7" s="123" t="s">
        <v>2</v>
      </c>
      <c r="D7" s="123" t="s">
        <v>3</v>
      </c>
      <c r="E7" s="120" t="s">
        <v>46</v>
      </c>
      <c r="F7" s="120" t="s">
        <v>108</v>
      </c>
      <c r="G7" s="124" t="s">
        <v>4</v>
      </c>
      <c r="H7" s="124"/>
      <c r="I7" s="124"/>
      <c r="J7" s="124"/>
      <c r="K7" s="123" t="s">
        <v>5</v>
      </c>
    </row>
    <row r="8" spans="1:11" x14ac:dyDescent="0.25">
      <c r="A8" s="123"/>
      <c r="B8" s="123"/>
      <c r="C8" s="123"/>
      <c r="D8" s="123"/>
      <c r="E8" s="121"/>
      <c r="F8" s="121"/>
      <c r="G8" s="22" t="s">
        <v>6</v>
      </c>
      <c r="H8" s="22" t="s">
        <v>7</v>
      </c>
      <c r="I8" s="22" t="s">
        <v>8</v>
      </c>
      <c r="J8" s="22" t="s">
        <v>9</v>
      </c>
      <c r="K8" s="123"/>
    </row>
    <row r="9" spans="1:11" s="26" customFormat="1" ht="60.75" customHeight="1" x14ac:dyDescent="0.25">
      <c r="A9" s="117" t="s">
        <v>23</v>
      </c>
      <c r="B9" s="23" t="s">
        <v>24</v>
      </c>
      <c r="C9" s="24">
        <v>0.82</v>
      </c>
      <c r="D9" s="11" t="s">
        <v>38</v>
      </c>
      <c r="E9" s="11" t="s">
        <v>39</v>
      </c>
      <c r="F9" s="12">
        <v>53460000</v>
      </c>
      <c r="G9" s="25" t="s">
        <v>10</v>
      </c>
      <c r="H9" s="25" t="s">
        <v>10</v>
      </c>
      <c r="I9" s="25" t="s">
        <v>10</v>
      </c>
      <c r="J9" s="25" t="s">
        <v>10</v>
      </c>
      <c r="K9" s="11" t="s">
        <v>111</v>
      </c>
    </row>
    <row r="10" spans="1:11" s="26" customFormat="1" ht="54" customHeight="1" x14ac:dyDescent="0.25">
      <c r="A10" s="119"/>
      <c r="B10" s="27"/>
      <c r="C10" s="27"/>
      <c r="D10" s="13" t="s">
        <v>40</v>
      </c>
      <c r="E10" s="13" t="s">
        <v>41</v>
      </c>
      <c r="F10" s="14">
        <v>45360000</v>
      </c>
      <c r="G10" s="28" t="s">
        <v>10</v>
      </c>
      <c r="H10" s="28" t="s">
        <v>10</v>
      </c>
      <c r="I10" s="28" t="s">
        <v>10</v>
      </c>
      <c r="J10" s="28" t="s">
        <v>10</v>
      </c>
      <c r="K10" s="13" t="s">
        <v>112</v>
      </c>
    </row>
    <row r="11" spans="1:11" s="26" customFormat="1" ht="70.5" customHeight="1" x14ac:dyDescent="0.25">
      <c r="A11" s="27"/>
      <c r="B11" s="27"/>
      <c r="C11" s="27"/>
      <c r="D11" s="13" t="s">
        <v>42</v>
      </c>
      <c r="E11" s="13" t="s">
        <v>43</v>
      </c>
      <c r="F11" s="14">
        <v>80000000</v>
      </c>
      <c r="G11" s="28" t="s">
        <v>10</v>
      </c>
      <c r="H11" s="28" t="s">
        <v>10</v>
      </c>
      <c r="I11" s="28" t="s">
        <v>10</v>
      </c>
      <c r="J11" s="28" t="s">
        <v>10</v>
      </c>
      <c r="K11" s="13" t="s">
        <v>113</v>
      </c>
    </row>
    <row r="12" spans="1:11" s="26" customFormat="1" ht="42" customHeight="1" x14ac:dyDescent="0.25">
      <c r="A12" s="27"/>
      <c r="B12" s="27"/>
      <c r="C12" s="27"/>
      <c r="D12" s="15" t="s">
        <v>44</v>
      </c>
      <c r="E12" s="15" t="s">
        <v>45</v>
      </c>
      <c r="F12" s="16">
        <v>66725000</v>
      </c>
      <c r="G12" s="31" t="s">
        <v>10</v>
      </c>
      <c r="H12" s="31" t="s">
        <v>10</v>
      </c>
      <c r="I12" s="31" t="s">
        <v>10</v>
      </c>
      <c r="J12" s="31" t="s">
        <v>10</v>
      </c>
      <c r="K12" s="15" t="s">
        <v>114</v>
      </c>
    </row>
    <row r="13" spans="1:11" s="26" customFormat="1" ht="38.25" x14ac:dyDescent="0.25">
      <c r="A13" s="29"/>
      <c r="B13" s="29"/>
      <c r="C13" s="29"/>
      <c r="D13" s="15" t="s">
        <v>55</v>
      </c>
      <c r="E13" s="15" t="s">
        <v>124</v>
      </c>
      <c r="F13" s="16">
        <v>57660000</v>
      </c>
      <c r="G13" s="31" t="s">
        <v>10</v>
      </c>
      <c r="H13" s="31" t="s">
        <v>10</v>
      </c>
      <c r="I13" s="31" t="s">
        <v>10</v>
      </c>
      <c r="J13" s="31" t="s">
        <v>123</v>
      </c>
      <c r="K13" s="15" t="s">
        <v>114</v>
      </c>
    </row>
    <row r="14" spans="1:11" s="26" customFormat="1" ht="115.5" customHeight="1" x14ac:dyDescent="0.25">
      <c r="A14" s="117" t="s">
        <v>25</v>
      </c>
      <c r="B14" s="115" t="s">
        <v>26</v>
      </c>
      <c r="C14" s="24">
        <v>0.95</v>
      </c>
      <c r="D14" s="11" t="s">
        <v>47</v>
      </c>
      <c r="E14" s="11" t="s">
        <v>48</v>
      </c>
      <c r="F14" s="12">
        <v>171210000</v>
      </c>
      <c r="G14" s="25" t="s">
        <v>10</v>
      </c>
      <c r="H14" s="25" t="s">
        <v>10</v>
      </c>
      <c r="I14" s="25" t="s">
        <v>10</v>
      </c>
      <c r="J14" s="25" t="s">
        <v>125</v>
      </c>
      <c r="K14" s="11" t="s">
        <v>111</v>
      </c>
    </row>
    <row r="15" spans="1:11" s="26" customFormat="1" ht="69" customHeight="1" x14ac:dyDescent="0.25">
      <c r="A15" s="118"/>
      <c r="B15" s="116"/>
      <c r="C15" s="45"/>
      <c r="D15" s="15" t="s">
        <v>49</v>
      </c>
      <c r="E15" s="15" t="s">
        <v>50</v>
      </c>
      <c r="F15" s="16">
        <v>184905000</v>
      </c>
      <c r="G15" s="31" t="s">
        <v>10</v>
      </c>
      <c r="H15" s="31" t="s">
        <v>10</v>
      </c>
      <c r="I15" s="31" t="s">
        <v>10</v>
      </c>
      <c r="J15" s="31" t="s">
        <v>123</v>
      </c>
      <c r="K15" s="15" t="s">
        <v>112</v>
      </c>
    </row>
    <row r="16" spans="1:11" s="26" customFormat="1" ht="81" customHeight="1" x14ac:dyDescent="0.25">
      <c r="A16" s="32"/>
      <c r="B16" s="114" t="s">
        <v>27</v>
      </c>
      <c r="C16" s="33">
        <v>1</v>
      </c>
      <c r="D16" s="17" t="s">
        <v>51</v>
      </c>
      <c r="E16" s="17" t="s">
        <v>52</v>
      </c>
      <c r="F16" s="18">
        <v>184365000</v>
      </c>
      <c r="G16" s="34" t="s">
        <v>10</v>
      </c>
      <c r="H16" s="34" t="s">
        <v>10</v>
      </c>
      <c r="I16" s="34" t="s">
        <v>10</v>
      </c>
      <c r="J16" s="34" t="s">
        <v>10</v>
      </c>
      <c r="K16" s="17" t="s">
        <v>113</v>
      </c>
    </row>
    <row r="17" spans="1:11" s="26" customFormat="1" ht="57" customHeight="1" x14ac:dyDescent="0.25">
      <c r="A17" s="32"/>
      <c r="B17" s="114"/>
      <c r="C17" s="27"/>
      <c r="D17" s="13" t="s">
        <v>56</v>
      </c>
      <c r="E17" s="13" t="s">
        <v>126</v>
      </c>
      <c r="F17" s="14">
        <v>231530000</v>
      </c>
      <c r="G17" s="28" t="s">
        <v>10</v>
      </c>
      <c r="H17" s="28" t="s">
        <v>10</v>
      </c>
      <c r="I17" s="28" t="s">
        <v>10</v>
      </c>
      <c r="J17" s="28" t="s">
        <v>10</v>
      </c>
      <c r="K17" s="13" t="s">
        <v>114</v>
      </c>
    </row>
    <row r="18" spans="1:11" s="26" customFormat="1" ht="70.5" customHeight="1" x14ac:dyDescent="0.25">
      <c r="A18" s="27"/>
      <c r="B18" s="114" t="s">
        <v>28</v>
      </c>
      <c r="C18" s="33">
        <v>0.95</v>
      </c>
      <c r="D18" s="13" t="s">
        <v>53</v>
      </c>
      <c r="E18" s="13" t="s">
        <v>54</v>
      </c>
      <c r="F18" s="14">
        <v>70460000</v>
      </c>
      <c r="G18" s="28" t="s">
        <v>10</v>
      </c>
      <c r="H18" s="28" t="s">
        <v>10</v>
      </c>
      <c r="I18" s="28" t="s">
        <v>10</v>
      </c>
      <c r="J18" s="28" t="s">
        <v>10</v>
      </c>
      <c r="K18" s="13" t="s">
        <v>113</v>
      </c>
    </row>
    <row r="19" spans="1:11" s="26" customFormat="1" ht="69" customHeight="1" x14ac:dyDescent="0.25">
      <c r="A19" s="27"/>
      <c r="B19" s="114"/>
      <c r="C19" s="27"/>
      <c r="D19" s="15" t="s">
        <v>57</v>
      </c>
      <c r="E19" s="15" t="s">
        <v>58</v>
      </c>
      <c r="F19" s="16">
        <v>10120000</v>
      </c>
      <c r="G19" s="31" t="s">
        <v>10</v>
      </c>
      <c r="H19" s="31" t="s">
        <v>10</v>
      </c>
      <c r="I19" s="31" t="s">
        <v>10</v>
      </c>
      <c r="J19" s="30" t="s">
        <v>110</v>
      </c>
      <c r="K19" s="15" t="s">
        <v>114</v>
      </c>
    </row>
    <row r="20" spans="1:11" s="26" customFormat="1" ht="66" customHeight="1" x14ac:dyDescent="0.25">
      <c r="A20" s="27"/>
      <c r="B20" s="114" t="s">
        <v>29</v>
      </c>
      <c r="C20" s="33">
        <v>1</v>
      </c>
      <c r="D20" s="13" t="s">
        <v>127</v>
      </c>
      <c r="E20" s="13" t="s">
        <v>128</v>
      </c>
      <c r="F20" s="14">
        <v>113370000</v>
      </c>
      <c r="G20" s="36" t="s">
        <v>110</v>
      </c>
      <c r="H20" s="28" t="s">
        <v>10</v>
      </c>
      <c r="I20" s="28" t="s">
        <v>10</v>
      </c>
      <c r="J20" s="36" t="s">
        <v>110</v>
      </c>
      <c r="K20" s="13" t="s">
        <v>114</v>
      </c>
    </row>
    <row r="21" spans="1:11" s="26" customFormat="1" ht="75" customHeight="1" x14ac:dyDescent="0.25">
      <c r="A21" s="27"/>
      <c r="B21" s="114"/>
      <c r="C21" s="27"/>
      <c r="D21" s="13"/>
      <c r="E21" s="13"/>
      <c r="F21" s="14"/>
      <c r="G21" s="36"/>
      <c r="H21" s="28"/>
      <c r="I21" s="28"/>
      <c r="J21" s="36"/>
      <c r="K21" s="13"/>
    </row>
    <row r="22" spans="1:11" s="26" customFormat="1" ht="67.5" customHeight="1" x14ac:dyDescent="0.25">
      <c r="A22" s="49" t="s">
        <v>30</v>
      </c>
      <c r="B22" s="115" t="s">
        <v>31</v>
      </c>
      <c r="C22" s="24">
        <v>1</v>
      </c>
      <c r="D22" s="11" t="s">
        <v>59</v>
      </c>
      <c r="E22" s="11" t="s">
        <v>60</v>
      </c>
      <c r="F22" s="12">
        <v>123456000</v>
      </c>
      <c r="G22" s="25" t="s">
        <v>10</v>
      </c>
      <c r="H22" s="25" t="s">
        <v>10</v>
      </c>
      <c r="I22" s="25" t="s">
        <v>10</v>
      </c>
      <c r="J22" s="25" t="s">
        <v>10</v>
      </c>
      <c r="K22" s="11" t="s">
        <v>111</v>
      </c>
    </row>
    <row r="23" spans="1:11" s="26" customFormat="1" ht="51" x14ac:dyDescent="0.25">
      <c r="A23" s="27"/>
      <c r="B23" s="114"/>
      <c r="C23" s="27"/>
      <c r="D23" s="13" t="s">
        <v>63</v>
      </c>
      <c r="E23" s="13" t="s">
        <v>64</v>
      </c>
      <c r="F23" s="14">
        <v>82078000</v>
      </c>
      <c r="G23" s="28" t="s">
        <v>10</v>
      </c>
      <c r="H23" s="28" t="s">
        <v>10</v>
      </c>
      <c r="I23" s="28" t="s">
        <v>10</v>
      </c>
      <c r="J23" s="28" t="s">
        <v>10</v>
      </c>
      <c r="K23" s="13" t="s">
        <v>112</v>
      </c>
    </row>
    <row r="24" spans="1:11" s="26" customFormat="1" ht="64.5" customHeight="1" x14ac:dyDescent="0.25">
      <c r="A24" s="27"/>
      <c r="B24" s="27"/>
      <c r="C24" s="27"/>
      <c r="D24" s="13" t="s">
        <v>67</v>
      </c>
      <c r="E24" s="13" t="s">
        <v>68</v>
      </c>
      <c r="F24" s="14">
        <v>112870000</v>
      </c>
      <c r="G24" s="28" t="s">
        <v>10</v>
      </c>
      <c r="H24" s="28" t="s">
        <v>10</v>
      </c>
      <c r="I24" s="28" t="s">
        <v>10</v>
      </c>
      <c r="J24" s="28" t="s">
        <v>10</v>
      </c>
      <c r="K24" s="37" t="s">
        <v>113</v>
      </c>
    </row>
    <row r="25" spans="1:11" s="26" customFormat="1" ht="64.5" customHeight="1" x14ac:dyDescent="0.25">
      <c r="A25" s="27"/>
      <c r="B25" s="27"/>
      <c r="C25" s="27"/>
      <c r="D25" s="13" t="s">
        <v>129</v>
      </c>
      <c r="E25" s="13" t="s">
        <v>130</v>
      </c>
      <c r="F25" s="14">
        <v>27030000</v>
      </c>
      <c r="G25" s="28" t="s">
        <v>10</v>
      </c>
      <c r="H25" s="28" t="s">
        <v>10</v>
      </c>
      <c r="I25" s="28" t="s">
        <v>10</v>
      </c>
      <c r="J25" s="28" t="s">
        <v>10</v>
      </c>
      <c r="K25" s="37" t="s">
        <v>114</v>
      </c>
    </row>
    <row r="26" spans="1:11" s="26" customFormat="1" ht="48" customHeight="1" x14ac:dyDescent="0.25">
      <c r="A26" s="27"/>
      <c r="B26" s="27"/>
      <c r="C26" s="27"/>
      <c r="D26" s="13" t="s">
        <v>69</v>
      </c>
      <c r="E26" s="13" t="s">
        <v>70</v>
      </c>
      <c r="F26" s="14">
        <v>36200000</v>
      </c>
      <c r="G26" s="28" t="s">
        <v>10</v>
      </c>
      <c r="H26" s="28" t="s">
        <v>10</v>
      </c>
      <c r="I26" s="28" t="s">
        <v>10</v>
      </c>
      <c r="J26" s="28" t="s">
        <v>10</v>
      </c>
      <c r="K26" s="13" t="s">
        <v>114</v>
      </c>
    </row>
    <row r="27" spans="1:11" s="26" customFormat="1" ht="38.25" x14ac:dyDescent="0.25">
      <c r="A27" s="27"/>
      <c r="B27" s="27"/>
      <c r="C27" s="27"/>
      <c r="D27" s="13" t="s">
        <v>71</v>
      </c>
      <c r="E27" s="13" t="s">
        <v>72</v>
      </c>
      <c r="F27" s="14">
        <v>90790000</v>
      </c>
      <c r="G27" s="28" t="s">
        <v>10</v>
      </c>
      <c r="H27" s="36" t="s">
        <v>110</v>
      </c>
      <c r="I27" s="36" t="s">
        <v>110</v>
      </c>
      <c r="J27" s="36" t="s">
        <v>110</v>
      </c>
      <c r="K27" s="13" t="s">
        <v>114</v>
      </c>
    </row>
    <row r="28" spans="1:11" s="26" customFormat="1" ht="54" customHeight="1" x14ac:dyDescent="0.25">
      <c r="A28" s="29"/>
      <c r="B28" s="29"/>
      <c r="C28" s="29"/>
      <c r="D28" s="15" t="s">
        <v>73</v>
      </c>
      <c r="E28" s="15" t="s">
        <v>74</v>
      </c>
      <c r="F28" s="16">
        <v>15190000</v>
      </c>
      <c r="G28" s="30" t="s">
        <v>110</v>
      </c>
      <c r="H28" s="31" t="s">
        <v>10</v>
      </c>
      <c r="I28" s="31" t="s">
        <v>10</v>
      </c>
      <c r="J28" s="31" t="s">
        <v>10</v>
      </c>
      <c r="K28" s="15" t="s">
        <v>114</v>
      </c>
    </row>
    <row r="29" spans="1:11" s="26" customFormat="1" ht="75.75" customHeight="1" x14ac:dyDescent="0.25">
      <c r="A29" s="27"/>
      <c r="B29" s="27"/>
      <c r="C29" s="27"/>
      <c r="D29" s="13" t="s">
        <v>61</v>
      </c>
      <c r="E29" s="13" t="s">
        <v>62</v>
      </c>
      <c r="F29" s="14">
        <v>47460000</v>
      </c>
      <c r="G29" s="28" t="s">
        <v>10</v>
      </c>
      <c r="H29" s="28" t="s">
        <v>10</v>
      </c>
      <c r="I29" s="28" t="s">
        <v>10</v>
      </c>
      <c r="J29" s="28" t="s">
        <v>10</v>
      </c>
      <c r="K29" s="13" t="s">
        <v>112</v>
      </c>
    </row>
    <row r="30" spans="1:11" s="26" customFormat="1" ht="75.75" customHeight="1" x14ac:dyDescent="0.25">
      <c r="A30" s="27"/>
      <c r="B30" s="27"/>
      <c r="C30" s="27"/>
      <c r="D30" s="50" t="s">
        <v>65</v>
      </c>
      <c r="E30" s="50" t="s">
        <v>66</v>
      </c>
      <c r="F30" s="51">
        <v>150000000</v>
      </c>
      <c r="G30" s="52" t="s">
        <v>10</v>
      </c>
      <c r="H30" s="52" t="s">
        <v>10</v>
      </c>
      <c r="I30" s="52" t="s">
        <v>10</v>
      </c>
      <c r="J30" s="52" t="s">
        <v>10</v>
      </c>
      <c r="K30" s="50" t="s">
        <v>112</v>
      </c>
    </row>
    <row r="31" spans="1:11" s="26" customFormat="1" ht="53.25" customHeight="1" x14ac:dyDescent="0.25">
      <c r="A31" s="117" t="s">
        <v>32</v>
      </c>
      <c r="B31" s="115" t="s">
        <v>33</v>
      </c>
      <c r="C31" s="38" t="s">
        <v>34</v>
      </c>
      <c r="D31" s="11" t="s">
        <v>131</v>
      </c>
      <c r="E31" s="11" t="s">
        <v>76</v>
      </c>
      <c r="F31" s="12">
        <v>34310000</v>
      </c>
      <c r="G31" s="25" t="s">
        <v>10</v>
      </c>
      <c r="H31" s="25" t="s">
        <v>10</v>
      </c>
      <c r="I31" s="25" t="s">
        <v>10</v>
      </c>
      <c r="J31" s="25" t="s">
        <v>123</v>
      </c>
      <c r="K31" s="39" t="s">
        <v>116</v>
      </c>
    </row>
    <row r="32" spans="1:11" s="26" customFormat="1" ht="54" customHeight="1" x14ac:dyDescent="0.25">
      <c r="A32" s="119"/>
      <c r="B32" s="114"/>
      <c r="C32" s="27"/>
      <c r="D32" s="13" t="s">
        <v>132</v>
      </c>
      <c r="E32" s="13" t="s">
        <v>78</v>
      </c>
      <c r="F32" s="14">
        <v>115625000</v>
      </c>
      <c r="G32" s="28" t="s">
        <v>10</v>
      </c>
      <c r="H32" s="28" t="s">
        <v>10</v>
      </c>
      <c r="I32" s="28" t="s">
        <v>10</v>
      </c>
      <c r="J32" s="28" t="s">
        <v>123</v>
      </c>
      <c r="K32" s="37" t="s">
        <v>116</v>
      </c>
    </row>
    <row r="33" spans="1:11" s="26" customFormat="1" ht="60.75" customHeight="1" x14ac:dyDescent="0.25">
      <c r="A33" s="27"/>
      <c r="B33" s="27"/>
      <c r="C33" s="27"/>
      <c r="D33" s="13" t="s">
        <v>133</v>
      </c>
      <c r="E33" s="13" t="s">
        <v>80</v>
      </c>
      <c r="F33" s="14">
        <v>210435000</v>
      </c>
      <c r="G33" s="28" t="s">
        <v>10</v>
      </c>
      <c r="H33" s="28" t="s">
        <v>10</v>
      </c>
      <c r="I33" s="28" t="s">
        <v>10</v>
      </c>
      <c r="J33" s="28" t="s">
        <v>10</v>
      </c>
      <c r="K33" s="37" t="s">
        <v>116</v>
      </c>
    </row>
    <row r="34" spans="1:11" s="26" customFormat="1" ht="60.75" customHeight="1" x14ac:dyDescent="0.25">
      <c r="A34" s="27"/>
      <c r="B34" s="27"/>
      <c r="C34" s="27"/>
      <c r="D34" s="11" t="s">
        <v>75</v>
      </c>
      <c r="E34" s="11" t="s">
        <v>76</v>
      </c>
      <c r="F34" s="12">
        <v>185620000</v>
      </c>
      <c r="G34" s="25" t="s">
        <v>10</v>
      </c>
      <c r="H34" s="25" t="s">
        <v>10</v>
      </c>
      <c r="I34" s="25" t="s">
        <v>10</v>
      </c>
      <c r="J34" s="25" t="s">
        <v>10</v>
      </c>
      <c r="K34" s="39" t="s">
        <v>115</v>
      </c>
    </row>
    <row r="35" spans="1:11" s="26" customFormat="1" ht="60.75" customHeight="1" x14ac:dyDescent="0.25">
      <c r="A35" s="27"/>
      <c r="B35" s="27"/>
      <c r="C35" s="27"/>
      <c r="D35" s="13" t="s">
        <v>77</v>
      </c>
      <c r="E35" s="13" t="s">
        <v>78</v>
      </c>
      <c r="F35" s="14">
        <v>47140000</v>
      </c>
      <c r="G35" s="28" t="s">
        <v>10</v>
      </c>
      <c r="H35" s="28" t="s">
        <v>10</v>
      </c>
      <c r="I35" s="28" t="s">
        <v>10</v>
      </c>
      <c r="J35" s="28" t="s">
        <v>10</v>
      </c>
      <c r="K35" s="37" t="s">
        <v>115</v>
      </c>
    </row>
    <row r="36" spans="1:11" s="26" customFormat="1" ht="60.75" customHeight="1" x14ac:dyDescent="0.25">
      <c r="A36" s="27"/>
      <c r="B36" s="27"/>
      <c r="C36" s="27"/>
      <c r="D36" s="13" t="s">
        <v>79</v>
      </c>
      <c r="E36" s="13" t="s">
        <v>80</v>
      </c>
      <c r="F36" s="14">
        <v>92340000</v>
      </c>
      <c r="G36" s="28" t="s">
        <v>10</v>
      </c>
      <c r="H36" s="28" t="s">
        <v>10</v>
      </c>
      <c r="I36" s="28" t="s">
        <v>10</v>
      </c>
      <c r="J36" s="28" t="s">
        <v>10</v>
      </c>
      <c r="K36" s="37" t="s">
        <v>115</v>
      </c>
    </row>
    <row r="37" spans="1:11" s="26" customFormat="1" ht="39" customHeight="1" x14ac:dyDescent="0.25">
      <c r="A37" s="117" t="s">
        <v>35</v>
      </c>
      <c r="B37" s="115" t="s">
        <v>36</v>
      </c>
      <c r="C37" s="24">
        <v>0.75</v>
      </c>
      <c r="D37" s="11" t="s">
        <v>11</v>
      </c>
      <c r="E37" s="11" t="s">
        <v>81</v>
      </c>
      <c r="F37" s="12">
        <v>216200000</v>
      </c>
      <c r="G37" s="25" t="s">
        <v>10</v>
      </c>
      <c r="H37" s="25" t="s">
        <v>10</v>
      </c>
      <c r="I37" s="25" t="s">
        <v>10</v>
      </c>
      <c r="J37" s="25" t="s">
        <v>10</v>
      </c>
      <c r="K37" s="39" t="s">
        <v>109</v>
      </c>
    </row>
    <row r="38" spans="1:11" s="26" customFormat="1" ht="43.5" customHeight="1" x14ac:dyDescent="0.25">
      <c r="A38" s="119"/>
      <c r="B38" s="114"/>
      <c r="D38" s="13" t="s">
        <v>12</v>
      </c>
      <c r="E38" s="13" t="s">
        <v>82</v>
      </c>
      <c r="F38" s="14">
        <v>18000000</v>
      </c>
      <c r="G38" s="28" t="s">
        <v>10</v>
      </c>
      <c r="H38" s="28" t="s">
        <v>10</v>
      </c>
      <c r="I38" s="28" t="s">
        <v>10</v>
      </c>
      <c r="J38" s="28" t="s">
        <v>10</v>
      </c>
      <c r="K38" s="37"/>
    </row>
    <row r="39" spans="1:11" s="26" customFormat="1" ht="53.25" customHeight="1" x14ac:dyDescent="0.25">
      <c r="A39" s="119"/>
      <c r="B39" s="114"/>
      <c r="C39" s="27"/>
      <c r="D39" s="13" t="s">
        <v>13</v>
      </c>
      <c r="E39" s="13" t="s">
        <v>83</v>
      </c>
      <c r="F39" s="14">
        <v>114512000</v>
      </c>
      <c r="G39" s="28" t="s">
        <v>10</v>
      </c>
      <c r="H39" s="28" t="s">
        <v>10</v>
      </c>
      <c r="I39" s="28" t="s">
        <v>10</v>
      </c>
      <c r="J39" s="28" t="s">
        <v>10</v>
      </c>
      <c r="K39" s="37"/>
    </row>
    <row r="40" spans="1:11" s="26" customFormat="1" ht="36.75" customHeight="1" x14ac:dyDescent="0.25">
      <c r="A40" s="27"/>
      <c r="B40" s="114" t="s">
        <v>37</v>
      </c>
      <c r="C40" s="33">
        <v>0.9</v>
      </c>
      <c r="D40" s="13" t="s">
        <v>14</v>
      </c>
      <c r="E40" s="13" t="s">
        <v>84</v>
      </c>
      <c r="F40" s="14">
        <v>412420000</v>
      </c>
      <c r="G40" s="28" t="s">
        <v>10</v>
      </c>
      <c r="H40" s="28" t="s">
        <v>10</v>
      </c>
      <c r="I40" s="28" t="s">
        <v>10</v>
      </c>
      <c r="J40" s="28" t="s">
        <v>10</v>
      </c>
      <c r="K40" s="37"/>
    </row>
    <row r="41" spans="1:11" s="26" customFormat="1" ht="30.75" customHeight="1" x14ac:dyDescent="0.25">
      <c r="A41" s="27"/>
      <c r="B41" s="114"/>
      <c r="C41" s="27"/>
      <c r="D41" s="13" t="s">
        <v>15</v>
      </c>
      <c r="E41" s="13" t="s">
        <v>85</v>
      </c>
      <c r="F41" s="14">
        <v>195540000</v>
      </c>
      <c r="G41" s="28" t="s">
        <v>10</v>
      </c>
      <c r="H41" s="28" t="s">
        <v>10</v>
      </c>
      <c r="I41" s="28" t="s">
        <v>10</v>
      </c>
      <c r="J41" s="28" t="s">
        <v>10</v>
      </c>
      <c r="K41" s="37"/>
    </row>
    <row r="42" spans="1:11" s="26" customFormat="1" ht="47.25" customHeight="1" x14ac:dyDescent="0.25">
      <c r="A42" s="27"/>
      <c r="B42" s="114"/>
      <c r="C42" s="27"/>
      <c r="D42" s="13" t="s">
        <v>97</v>
      </c>
      <c r="E42" s="13" t="s">
        <v>86</v>
      </c>
      <c r="F42" s="14">
        <v>188570950</v>
      </c>
      <c r="G42" s="28" t="s">
        <v>10</v>
      </c>
      <c r="H42" s="28" t="s">
        <v>10</v>
      </c>
      <c r="I42" s="28" t="s">
        <v>10</v>
      </c>
      <c r="J42" s="28" t="s">
        <v>10</v>
      </c>
      <c r="K42" s="37"/>
    </row>
    <row r="43" spans="1:11" s="26" customFormat="1" ht="38.25" x14ac:dyDescent="0.25">
      <c r="A43" s="27"/>
      <c r="B43" s="27"/>
      <c r="C43" s="27"/>
      <c r="D43" s="13" t="s">
        <v>98</v>
      </c>
      <c r="E43" s="13" t="s">
        <v>87</v>
      </c>
      <c r="F43" s="14">
        <v>180480000</v>
      </c>
      <c r="G43" s="28" t="s">
        <v>10</v>
      </c>
      <c r="H43" s="28" t="s">
        <v>10</v>
      </c>
      <c r="I43" s="28" t="s">
        <v>10</v>
      </c>
      <c r="J43" s="28" t="s">
        <v>10</v>
      </c>
      <c r="K43" s="37"/>
    </row>
    <row r="44" spans="1:11" s="26" customFormat="1" ht="62.25" customHeight="1" x14ac:dyDescent="0.25">
      <c r="A44" s="27"/>
      <c r="B44" s="27"/>
      <c r="C44" s="27"/>
      <c r="D44" s="13" t="s">
        <v>99</v>
      </c>
      <c r="E44" s="13" t="s">
        <v>88</v>
      </c>
      <c r="F44" s="14">
        <v>71900000</v>
      </c>
      <c r="G44" s="28" t="s">
        <v>10</v>
      </c>
      <c r="H44" s="28" t="s">
        <v>10</v>
      </c>
      <c r="I44" s="28" t="s">
        <v>10</v>
      </c>
      <c r="J44" s="28" t="s">
        <v>10</v>
      </c>
      <c r="K44" s="37"/>
    </row>
    <row r="45" spans="1:11" s="26" customFormat="1" ht="37.5" customHeight="1" x14ac:dyDescent="0.25">
      <c r="A45" s="27"/>
      <c r="B45" s="27"/>
      <c r="C45" s="27"/>
      <c r="D45" s="13" t="s">
        <v>16</v>
      </c>
      <c r="E45" s="13" t="s">
        <v>89</v>
      </c>
      <c r="F45" s="14">
        <v>79330000</v>
      </c>
      <c r="G45" s="28" t="s">
        <v>10</v>
      </c>
      <c r="H45" s="36" t="s">
        <v>110</v>
      </c>
      <c r="I45" s="36" t="s">
        <v>110</v>
      </c>
      <c r="J45" s="36" t="s">
        <v>110</v>
      </c>
      <c r="K45" s="37"/>
    </row>
    <row r="46" spans="1:11" s="26" customFormat="1" ht="37.5" customHeight="1" x14ac:dyDescent="0.25">
      <c r="A46" s="27"/>
      <c r="B46" s="27"/>
      <c r="C46" s="27"/>
      <c r="D46" s="13" t="s">
        <v>134</v>
      </c>
      <c r="E46" s="13" t="s">
        <v>135</v>
      </c>
      <c r="F46" s="14">
        <v>91850000</v>
      </c>
      <c r="G46" s="28" t="s">
        <v>10</v>
      </c>
      <c r="H46" s="28" t="s">
        <v>125</v>
      </c>
      <c r="I46" s="28" t="s">
        <v>123</v>
      </c>
      <c r="J46" s="28" t="s">
        <v>123</v>
      </c>
      <c r="K46" s="37"/>
    </row>
    <row r="47" spans="1:11" s="26" customFormat="1" ht="38.25" x14ac:dyDescent="0.25">
      <c r="A47" s="27"/>
      <c r="B47" s="27"/>
      <c r="C47" s="27"/>
      <c r="D47" s="13" t="s">
        <v>100</v>
      </c>
      <c r="E47" s="13" t="s">
        <v>136</v>
      </c>
      <c r="F47" s="14">
        <v>347069000</v>
      </c>
      <c r="G47" s="28" t="s">
        <v>10</v>
      </c>
      <c r="H47" s="36" t="s">
        <v>110</v>
      </c>
      <c r="I47" s="36" t="s">
        <v>110</v>
      </c>
      <c r="J47" s="36" t="s">
        <v>110</v>
      </c>
      <c r="K47" s="37"/>
    </row>
    <row r="48" spans="1:11" s="26" customFormat="1" ht="51.75" customHeight="1" x14ac:dyDescent="0.25">
      <c r="A48" s="27"/>
      <c r="B48" s="27"/>
      <c r="C48" s="27"/>
      <c r="D48" s="13" t="s">
        <v>101</v>
      </c>
      <c r="E48" s="13" t="s">
        <v>90</v>
      </c>
      <c r="F48" s="14">
        <v>117360000</v>
      </c>
      <c r="G48" s="28" t="s">
        <v>10</v>
      </c>
      <c r="H48" s="28" t="s">
        <v>10</v>
      </c>
      <c r="I48" s="28" t="s">
        <v>10</v>
      </c>
      <c r="J48" s="28" t="s">
        <v>10</v>
      </c>
      <c r="K48" s="37"/>
    </row>
    <row r="49" spans="1:11" s="26" customFormat="1" ht="67.5" customHeight="1" x14ac:dyDescent="0.25">
      <c r="A49" s="29"/>
      <c r="B49" s="29"/>
      <c r="C49" s="47"/>
      <c r="D49" s="15" t="s">
        <v>102</v>
      </c>
      <c r="E49" s="15" t="s">
        <v>91</v>
      </c>
      <c r="F49" s="16">
        <v>113970000</v>
      </c>
      <c r="G49" s="31" t="s">
        <v>10</v>
      </c>
      <c r="H49" s="31" t="s">
        <v>10</v>
      </c>
      <c r="I49" s="31" t="s">
        <v>10</v>
      </c>
      <c r="J49" s="31" t="s">
        <v>10</v>
      </c>
      <c r="K49" s="40"/>
    </row>
    <row r="50" spans="1:11" s="26" customFormat="1" ht="53.25" customHeight="1" x14ac:dyDescent="0.25">
      <c r="A50" s="27"/>
      <c r="B50" s="27"/>
      <c r="C50" s="27"/>
      <c r="D50" s="17" t="s">
        <v>103</v>
      </c>
      <c r="E50" s="17" t="s">
        <v>137</v>
      </c>
      <c r="F50" s="18">
        <v>67100000</v>
      </c>
      <c r="G50" s="34" t="s">
        <v>10</v>
      </c>
      <c r="H50" s="35" t="s">
        <v>110</v>
      </c>
      <c r="I50" s="35" t="s">
        <v>110</v>
      </c>
      <c r="J50" s="35" t="s">
        <v>110</v>
      </c>
      <c r="K50" s="46"/>
    </row>
    <row r="51" spans="1:11" s="26" customFormat="1" ht="35.25" customHeight="1" x14ac:dyDescent="0.25">
      <c r="A51" s="27"/>
      <c r="B51" s="27"/>
      <c r="C51" s="27"/>
      <c r="D51" s="13" t="s">
        <v>104</v>
      </c>
      <c r="E51" s="13" t="s">
        <v>92</v>
      </c>
      <c r="F51" s="14">
        <v>36410000</v>
      </c>
      <c r="G51" s="28" t="s">
        <v>10</v>
      </c>
      <c r="H51" s="28" t="s">
        <v>10</v>
      </c>
      <c r="I51" s="28" t="s">
        <v>10</v>
      </c>
      <c r="J51" s="28" t="s">
        <v>10</v>
      </c>
      <c r="K51" s="37"/>
    </row>
    <row r="52" spans="1:11" s="26" customFormat="1" ht="41.25" customHeight="1" x14ac:dyDescent="0.25">
      <c r="A52" s="27"/>
      <c r="B52" s="27"/>
      <c r="C52" s="27"/>
      <c r="D52" s="13" t="s">
        <v>138</v>
      </c>
      <c r="E52" s="13" t="s">
        <v>139</v>
      </c>
      <c r="F52" s="14">
        <v>201615000</v>
      </c>
      <c r="G52" s="28" t="s">
        <v>123</v>
      </c>
      <c r="H52" s="28" t="s">
        <v>123</v>
      </c>
      <c r="I52" s="28" t="s">
        <v>10</v>
      </c>
      <c r="J52" s="28" t="s">
        <v>10</v>
      </c>
      <c r="K52" s="37"/>
    </row>
    <row r="53" spans="1:11" s="26" customFormat="1" ht="45.75" customHeight="1" x14ac:dyDescent="0.25">
      <c r="A53" s="27"/>
      <c r="B53" s="27"/>
      <c r="C53" s="27"/>
      <c r="D53" s="13" t="s">
        <v>17</v>
      </c>
      <c r="E53" s="13" t="s">
        <v>93</v>
      </c>
      <c r="F53" s="14">
        <v>29250000</v>
      </c>
      <c r="G53" s="28" t="s">
        <v>10</v>
      </c>
      <c r="H53" s="28" t="s">
        <v>10</v>
      </c>
      <c r="I53" s="28" t="s">
        <v>10</v>
      </c>
      <c r="J53" s="28" t="s">
        <v>10</v>
      </c>
      <c r="K53" s="37"/>
    </row>
    <row r="54" spans="1:11" s="26" customFormat="1" ht="39" customHeight="1" x14ac:dyDescent="0.25">
      <c r="A54" s="27"/>
      <c r="B54" s="27"/>
      <c r="C54" s="27"/>
      <c r="D54" s="13" t="s">
        <v>18</v>
      </c>
      <c r="E54" s="13" t="s">
        <v>94</v>
      </c>
      <c r="F54" s="14">
        <v>12360000</v>
      </c>
      <c r="G54" s="28" t="s">
        <v>10</v>
      </c>
      <c r="H54" s="36" t="s">
        <v>110</v>
      </c>
      <c r="I54" s="28" t="s">
        <v>10</v>
      </c>
      <c r="J54" s="28" t="s">
        <v>10</v>
      </c>
      <c r="K54" s="37"/>
    </row>
    <row r="55" spans="1:11" s="26" customFormat="1" ht="33" customHeight="1" x14ac:dyDescent="0.25">
      <c r="A55" s="27"/>
      <c r="B55" s="27"/>
      <c r="C55" s="27"/>
      <c r="D55" s="13" t="s">
        <v>105</v>
      </c>
      <c r="E55" s="13" t="s">
        <v>140</v>
      </c>
      <c r="F55" s="14">
        <v>122398000</v>
      </c>
      <c r="G55" s="28" t="s">
        <v>10</v>
      </c>
      <c r="H55" s="28" t="s">
        <v>10</v>
      </c>
      <c r="I55" s="28" t="s">
        <v>10</v>
      </c>
      <c r="J55" s="28"/>
      <c r="K55" s="37"/>
    </row>
    <row r="56" spans="1:11" s="26" customFormat="1" ht="35.25" customHeight="1" x14ac:dyDescent="0.25">
      <c r="A56" s="27"/>
      <c r="B56" s="27"/>
      <c r="C56" s="27"/>
      <c r="D56" s="13" t="s">
        <v>106</v>
      </c>
      <c r="E56" s="13" t="s">
        <v>95</v>
      </c>
      <c r="F56" s="14">
        <v>3830000</v>
      </c>
      <c r="G56" s="28" t="s">
        <v>10</v>
      </c>
      <c r="H56" s="36" t="s">
        <v>110</v>
      </c>
      <c r="I56" s="36" t="s">
        <v>110</v>
      </c>
      <c r="J56" s="36" t="s">
        <v>110</v>
      </c>
      <c r="K56" s="37"/>
    </row>
    <row r="57" spans="1:11" s="26" customFormat="1" ht="39" customHeight="1" x14ac:dyDescent="0.25">
      <c r="A57" s="29"/>
      <c r="B57" s="29"/>
      <c r="C57" s="29"/>
      <c r="D57" s="15" t="s">
        <v>107</v>
      </c>
      <c r="E57" s="15" t="s">
        <v>96</v>
      </c>
      <c r="F57" s="16">
        <v>12470000</v>
      </c>
      <c r="G57" s="30" t="s">
        <v>110</v>
      </c>
      <c r="H57" s="31" t="s">
        <v>10</v>
      </c>
      <c r="I57" s="30" t="s">
        <v>110</v>
      </c>
      <c r="J57" s="30" t="s">
        <v>110</v>
      </c>
      <c r="K57" s="40"/>
    </row>
    <row r="58" spans="1:11" x14ac:dyDescent="0.25">
      <c r="E58" s="53">
        <f>F58-150000000</f>
        <v>5122343950</v>
      </c>
      <c r="F58" s="53">
        <f>SUM(F9:F57)</f>
        <v>5272343950</v>
      </c>
    </row>
    <row r="59" spans="1:11" x14ac:dyDescent="0.25">
      <c r="F59" s="42"/>
      <c r="G59" s="43" t="s">
        <v>120</v>
      </c>
    </row>
    <row r="60" spans="1:11" x14ac:dyDescent="0.25">
      <c r="F60" s="42"/>
      <c r="G60" s="43" t="s">
        <v>117</v>
      </c>
    </row>
    <row r="61" spans="1:11" x14ac:dyDescent="0.25">
      <c r="F61" s="41"/>
      <c r="G61" s="43" t="s">
        <v>118</v>
      </c>
    </row>
    <row r="62" spans="1:11" x14ac:dyDescent="0.25">
      <c r="F62" s="41"/>
      <c r="G62" s="43" t="s">
        <v>119</v>
      </c>
    </row>
    <row r="63" spans="1:11" x14ac:dyDescent="0.25">
      <c r="F63" s="41"/>
      <c r="G63" s="43"/>
    </row>
    <row r="64" spans="1:11" ht="15" customHeight="1" x14ac:dyDescent="0.25">
      <c r="F64" s="44"/>
      <c r="G64" s="19"/>
    </row>
    <row r="65" spans="6:7" ht="15" customHeight="1" x14ac:dyDescent="0.25">
      <c r="F65" s="42"/>
      <c r="G65" s="19"/>
    </row>
    <row r="66" spans="6:7" x14ac:dyDescent="0.25">
      <c r="G66" s="19"/>
    </row>
    <row r="67" spans="6:7" x14ac:dyDescent="0.25">
      <c r="G67" s="48" t="s">
        <v>121</v>
      </c>
    </row>
    <row r="68" spans="6:7" x14ac:dyDescent="0.25">
      <c r="G68" s="43" t="s">
        <v>122</v>
      </c>
    </row>
  </sheetData>
  <mergeCells count="21">
    <mergeCell ref="B37:B39"/>
    <mergeCell ref="A37:A39"/>
    <mergeCell ref="B40:B42"/>
    <mergeCell ref="F7:F8"/>
    <mergeCell ref="A1:K1"/>
    <mergeCell ref="E7:E8"/>
    <mergeCell ref="A9:A10"/>
    <mergeCell ref="B22:B23"/>
    <mergeCell ref="A7:A8"/>
    <mergeCell ref="B7:B8"/>
    <mergeCell ref="C7:C8"/>
    <mergeCell ref="D7:D8"/>
    <mergeCell ref="G7:J7"/>
    <mergeCell ref="K7:K8"/>
    <mergeCell ref="B31:B32"/>
    <mergeCell ref="A31:A32"/>
    <mergeCell ref="B18:B19"/>
    <mergeCell ref="B16:B17"/>
    <mergeCell ref="B14:B15"/>
    <mergeCell ref="A14:A15"/>
    <mergeCell ref="B20:B21"/>
  </mergeCells>
  <pageMargins left="0.31496062992125984" right="0.19685039370078741" top="0.45" bottom="0.55118110236220474" header="0.31496062992125984" footer="0.31496062992125984"/>
  <pageSetup paperSize="10000" scale="95" orientation="landscape" horizontalDpi="0" verticalDpi="0"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9"/>
    </sheetView>
  </sheetViews>
  <sheetFormatPr defaultRowHeight="12.75" x14ac:dyDescent="0.2"/>
  <cols>
    <col min="1" max="1" width="30.5703125" style="4" customWidth="1"/>
    <col min="2" max="2" width="74.85546875" style="4" customWidth="1"/>
    <col min="3" max="3" width="24.42578125" style="4" customWidth="1"/>
    <col min="4" max="16384" width="9.140625" style="4"/>
  </cols>
  <sheetData>
    <row r="1" spans="1:3" ht="39" thickBot="1" x14ac:dyDescent="0.25">
      <c r="A1" s="1" t="s">
        <v>23</v>
      </c>
      <c r="B1" s="2" t="s">
        <v>24</v>
      </c>
      <c r="C1" s="3">
        <v>0.76</v>
      </c>
    </row>
    <row r="2" spans="1:3" ht="13.5" thickBot="1" x14ac:dyDescent="0.25">
      <c r="A2" s="5" t="s">
        <v>25</v>
      </c>
      <c r="B2" s="2" t="s">
        <v>26</v>
      </c>
      <c r="C2" s="6">
        <v>0.9</v>
      </c>
    </row>
    <row r="3" spans="1:3" ht="13.5" thickBot="1" x14ac:dyDescent="0.25">
      <c r="A3" s="7"/>
      <c r="B3" s="2" t="s">
        <v>27</v>
      </c>
      <c r="C3" s="6">
        <v>0.95</v>
      </c>
    </row>
    <row r="4" spans="1:3" ht="13.5" thickBot="1" x14ac:dyDescent="0.25">
      <c r="A4" s="7"/>
      <c r="B4" s="2" t="s">
        <v>28</v>
      </c>
      <c r="C4" s="6">
        <v>0.9</v>
      </c>
    </row>
    <row r="5" spans="1:3" ht="13.5" thickBot="1" x14ac:dyDescent="0.25">
      <c r="A5" s="8"/>
      <c r="B5" s="2" t="s">
        <v>29</v>
      </c>
      <c r="C5" s="6">
        <v>1</v>
      </c>
    </row>
    <row r="6" spans="1:3" ht="13.5" thickBot="1" x14ac:dyDescent="0.25">
      <c r="A6" s="9" t="s">
        <v>30</v>
      </c>
      <c r="B6" s="2" t="s">
        <v>31</v>
      </c>
      <c r="C6" s="6">
        <v>1</v>
      </c>
    </row>
    <row r="7" spans="1:3" ht="13.5" thickBot="1" x14ac:dyDescent="0.25">
      <c r="A7" s="9" t="s">
        <v>32</v>
      </c>
      <c r="B7" s="2" t="s">
        <v>33</v>
      </c>
      <c r="C7" s="10" t="s">
        <v>34</v>
      </c>
    </row>
    <row r="8" spans="1:3" ht="13.5" thickBot="1" x14ac:dyDescent="0.25">
      <c r="A8" s="125" t="s">
        <v>35</v>
      </c>
      <c r="B8" s="2" t="s">
        <v>36</v>
      </c>
      <c r="C8" s="6">
        <v>0.7</v>
      </c>
    </row>
    <row r="9" spans="1:3" ht="13.5" thickBot="1" x14ac:dyDescent="0.25">
      <c r="A9" s="126"/>
      <c r="B9" s="2" t="s">
        <v>37</v>
      </c>
      <c r="C9" s="6">
        <v>0.85</v>
      </c>
    </row>
  </sheetData>
  <mergeCells count="1">
    <mergeCell ref="A8:A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topLeftCell="A23" zoomScale="82" zoomScaleNormal="82" workbookViewId="0">
      <selection activeCell="M31" sqref="M31"/>
    </sheetView>
  </sheetViews>
  <sheetFormatPr defaultRowHeight="12.75" x14ac:dyDescent="0.25"/>
  <cols>
    <col min="1" max="1" width="16.85546875" style="19" customWidth="1"/>
    <col min="2" max="2" width="20.28515625" style="19" customWidth="1"/>
    <col min="3" max="3" width="9.140625" style="19"/>
    <col min="4" max="4" width="35" style="19" customWidth="1"/>
    <col min="5" max="5" width="39.42578125" style="19" customWidth="1"/>
    <col min="6" max="6" width="14.5703125" style="19" customWidth="1"/>
    <col min="7" max="10" width="5.7109375" style="21" customWidth="1"/>
    <col min="11" max="11" width="16.42578125" style="19" customWidth="1"/>
    <col min="12" max="253" width="9.140625" style="19"/>
    <col min="254" max="254" width="12.85546875" style="19" customWidth="1"/>
    <col min="255" max="255" width="31" style="19" customWidth="1"/>
    <col min="256" max="256" width="9.140625" style="19"/>
    <col min="257" max="257" width="76.5703125" style="19" customWidth="1"/>
    <col min="258" max="261" width="5.28515625" style="19" customWidth="1"/>
    <col min="262" max="262" width="14.7109375" style="19" bestFit="1" customWidth="1"/>
    <col min="263" max="509" width="9.140625" style="19"/>
    <col min="510" max="510" width="12.85546875" style="19" customWidth="1"/>
    <col min="511" max="511" width="31" style="19" customWidth="1"/>
    <col min="512" max="512" width="9.140625" style="19"/>
    <col min="513" max="513" width="76.5703125" style="19" customWidth="1"/>
    <col min="514" max="517" width="5.28515625" style="19" customWidth="1"/>
    <col min="518" max="518" width="14.7109375" style="19" bestFit="1" customWidth="1"/>
    <col min="519" max="765" width="9.140625" style="19"/>
    <col min="766" max="766" width="12.85546875" style="19" customWidth="1"/>
    <col min="767" max="767" width="31" style="19" customWidth="1"/>
    <col min="768" max="768" width="9.140625" style="19"/>
    <col min="769" max="769" width="76.5703125" style="19" customWidth="1"/>
    <col min="770" max="773" width="5.28515625" style="19" customWidth="1"/>
    <col min="774" max="774" width="14.7109375" style="19" bestFit="1" customWidth="1"/>
    <col min="775" max="1021" width="9.140625" style="19"/>
    <col min="1022" max="1022" width="12.85546875" style="19" customWidth="1"/>
    <col min="1023" max="1023" width="31" style="19" customWidth="1"/>
    <col min="1024" max="1024" width="9.140625" style="19"/>
    <col min="1025" max="1025" width="76.5703125" style="19" customWidth="1"/>
    <col min="1026" max="1029" width="5.28515625" style="19" customWidth="1"/>
    <col min="1030" max="1030" width="14.7109375" style="19" bestFit="1" customWidth="1"/>
    <col min="1031" max="1277" width="9.140625" style="19"/>
    <col min="1278" max="1278" width="12.85546875" style="19" customWidth="1"/>
    <col min="1279" max="1279" width="31" style="19" customWidth="1"/>
    <col min="1280" max="1280" width="9.140625" style="19"/>
    <col min="1281" max="1281" width="76.5703125" style="19" customWidth="1"/>
    <col min="1282" max="1285" width="5.28515625" style="19" customWidth="1"/>
    <col min="1286" max="1286" width="14.7109375" style="19" bestFit="1" customWidth="1"/>
    <col min="1287" max="1533" width="9.140625" style="19"/>
    <col min="1534" max="1534" width="12.85546875" style="19" customWidth="1"/>
    <col min="1535" max="1535" width="31" style="19" customWidth="1"/>
    <col min="1536" max="1536" width="9.140625" style="19"/>
    <col min="1537" max="1537" width="76.5703125" style="19" customWidth="1"/>
    <col min="1538" max="1541" width="5.28515625" style="19" customWidth="1"/>
    <col min="1542" max="1542" width="14.7109375" style="19" bestFit="1" customWidth="1"/>
    <col min="1543" max="1789" width="9.140625" style="19"/>
    <col min="1790" max="1790" width="12.85546875" style="19" customWidth="1"/>
    <col min="1791" max="1791" width="31" style="19" customWidth="1"/>
    <col min="1792" max="1792" width="9.140625" style="19"/>
    <col min="1793" max="1793" width="76.5703125" style="19" customWidth="1"/>
    <col min="1794" max="1797" width="5.28515625" style="19" customWidth="1"/>
    <col min="1798" max="1798" width="14.7109375" style="19" bestFit="1" customWidth="1"/>
    <col min="1799" max="2045" width="9.140625" style="19"/>
    <col min="2046" max="2046" width="12.85546875" style="19" customWidth="1"/>
    <col min="2047" max="2047" width="31" style="19" customWidth="1"/>
    <col min="2048" max="2048" width="9.140625" style="19"/>
    <col min="2049" max="2049" width="76.5703125" style="19" customWidth="1"/>
    <col min="2050" max="2053" width="5.28515625" style="19" customWidth="1"/>
    <col min="2054" max="2054" width="14.7109375" style="19" bestFit="1" customWidth="1"/>
    <col min="2055" max="2301" width="9.140625" style="19"/>
    <col min="2302" max="2302" width="12.85546875" style="19" customWidth="1"/>
    <col min="2303" max="2303" width="31" style="19" customWidth="1"/>
    <col min="2304" max="2304" width="9.140625" style="19"/>
    <col min="2305" max="2305" width="76.5703125" style="19" customWidth="1"/>
    <col min="2306" max="2309" width="5.28515625" style="19" customWidth="1"/>
    <col min="2310" max="2310" width="14.7109375" style="19" bestFit="1" customWidth="1"/>
    <col min="2311" max="2557" width="9.140625" style="19"/>
    <col min="2558" max="2558" width="12.85546875" style="19" customWidth="1"/>
    <col min="2559" max="2559" width="31" style="19" customWidth="1"/>
    <col min="2560" max="2560" width="9.140625" style="19"/>
    <col min="2561" max="2561" width="76.5703125" style="19" customWidth="1"/>
    <col min="2562" max="2565" width="5.28515625" style="19" customWidth="1"/>
    <col min="2566" max="2566" width="14.7109375" style="19" bestFit="1" customWidth="1"/>
    <col min="2567" max="2813" width="9.140625" style="19"/>
    <col min="2814" max="2814" width="12.85546875" style="19" customWidth="1"/>
    <col min="2815" max="2815" width="31" style="19" customWidth="1"/>
    <col min="2816" max="2816" width="9.140625" style="19"/>
    <col min="2817" max="2817" width="76.5703125" style="19" customWidth="1"/>
    <col min="2818" max="2821" width="5.28515625" style="19" customWidth="1"/>
    <col min="2822" max="2822" width="14.7109375" style="19" bestFit="1" customWidth="1"/>
    <col min="2823" max="3069" width="9.140625" style="19"/>
    <col min="3070" max="3070" width="12.85546875" style="19" customWidth="1"/>
    <col min="3071" max="3071" width="31" style="19" customWidth="1"/>
    <col min="3072" max="3072" width="9.140625" style="19"/>
    <col min="3073" max="3073" width="76.5703125" style="19" customWidth="1"/>
    <col min="3074" max="3077" width="5.28515625" style="19" customWidth="1"/>
    <col min="3078" max="3078" width="14.7109375" style="19" bestFit="1" customWidth="1"/>
    <col min="3079" max="3325" width="9.140625" style="19"/>
    <col min="3326" max="3326" width="12.85546875" style="19" customWidth="1"/>
    <col min="3327" max="3327" width="31" style="19" customWidth="1"/>
    <col min="3328" max="3328" width="9.140625" style="19"/>
    <col min="3329" max="3329" width="76.5703125" style="19" customWidth="1"/>
    <col min="3330" max="3333" width="5.28515625" style="19" customWidth="1"/>
    <col min="3334" max="3334" width="14.7109375" style="19" bestFit="1" customWidth="1"/>
    <col min="3335" max="3581" width="9.140625" style="19"/>
    <col min="3582" max="3582" width="12.85546875" style="19" customWidth="1"/>
    <col min="3583" max="3583" width="31" style="19" customWidth="1"/>
    <col min="3584" max="3584" width="9.140625" style="19"/>
    <col min="3585" max="3585" width="76.5703125" style="19" customWidth="1"/>
    <col min="3586" max="3589" width="5.28515625" style="19" customWidth="1"/>
    <col min="3590" max="3590" width="14.7109375" style="19" bestFit="1" customWidth="1"/>
    <col min="3591" max="3837" width="9.140625" style="19"/>
    <col min="3838" max="3838" width="12.85546875" style="19" customWidth="1"/>
    <col min="3839" max="3839" width="31" style="19" customWidth="1"/>
    <col min="3840" max="3840" width="9.140625" style="19"/>
    <col min="3841" max="3841" width="76.5703125" style="19" customWidth="1"/>
    <col min="3842" max="3845" width="5.28515625" style="19" customWidth="1"/>
    <col min="3846" max="3846" width="14.7109375" style="19" bestFit="1" customWidth="1"/>
    <col min="3847" max="4093" width="9.140625" style="19"/>
    <col min="4094" max="4094" width="12.85546875" style="19" customWidth="1"/>
    <col min="4095" max="4095" width="31" style="19" customWidth="1"/>
    <col min="4096" max="4096" width="9.140625" style="19"/>
    <col min="4097" max="4097" width="76.5703125" style="19" customWidth="1"/>
    <col min="4098" max="4101" width="5.28515625" style="19" customWidth="1"/>
    <col min="4102" max="4102" width="14.7109375" style="19" bestFit="1" customWidth="1"/>
    <col min="4103" max="4349" width="9.140625" style="19"/>
    <col min="4350" max="4350" width="12.85546875" style="19" customWidth="1"/>
    <col min="4351" max="4351" width="31" style="19" customWidth="1"/>
    <col min="4352" max="4352" width="9.140625" style="19"/>
    <col min="4353" max="4353" width="76.5703125" style="19" customWidth="1"/>
    <col min="4354" max="4357" width="5.28515625" style="19" customWidth="1"/>
    <col min="4358" max="4358" width="14.7109375" style="19" bestFit="1" customWidth="1"/>
    <col min="4359" max="4605" width="9.140625" style="19"/>
    <col min="4606" max="4606" width="12.85546875" style="19" customWidth="1"/>
    <col min="4607" max="4607" width="31" style="19" customWidth="1"/>
    <col min="4608" max="4608" width="9.140625" style="19"/>
    <col min="4609" max="4609" width="76.5703125" style="19" customWidth="1"/>
    <col min="4610" max="4613" width="5.28515625" style="19" customWidth="1"/>
    <col min="4614" max="4614" width="14.7109375" style="19" bestFit="1" customWidth="1"/>
    <col min="4615" max="4861" width="9.140625" style="19"/>
    <col min="4862" max="4862" width="12.85546875" style="19" customWidth="1"/>
    <col min="4863" max="4863" width="31" style="19" customWidth="1"/>
    <col min="4864" max="4864" width="9.140625" style="19"/>
    <col min="4865" max="4865" width="76.5703125" style="19" customWidth="1"/>
    <col min="4866" max="4869" width="5.28515625" style="19" customWidth="1"/>
    <col min="4870" max="4870" width="14.7109375" style="19" bestFit="1" customWidth="1"/>
    <col min="4871" max="5117" width="9.140625" style="19"/>
    <col min="5118" max="5118" width="12.85546875" style="19" customWidth="1"/>
    <col min="5119" max="5119" width="31" style="19" customWidth="1"/>
    <col min="5120" max="5120" width="9.140625" style="19"/>
    <col min="5121" max="5121" width="76.5703125" style="19" customWidth="1"/>
    <col min="5122" max="5125" width="5.28515625" style="19" customWidth="1"/>
    <col min="5126" max="5126" width="14.7109375" style="19" bestFit="1" customWidth="1"/>
    <col min="5127" max="5373" width="9.140625" style="19"/>
    <col min="5374" max="5374" width="12.85546875" style="19" customWidth="1"/>
    <col min="5375" max="5375" width="31" style="19" customWidth="1"/>
    <col min="5376" max="5376" width="9.140625" style="19"/>
    <col min="5377" max="5377" width="76.5703125" style="19" customWidth="1"/>
    <col min="5378" max="5381" width="5.28515625" style="19" customWidth="1"/>
    <col min="5382" max="5382" width="14.7109375" style="19" bestFit="1" customWidth="1"/>
    <col min="5383" max="5629" width="9.140625" style="19"/>
    <col min="5630" max="5630" width="12.85546875" style="19" customWidth="1"/>
    <col min="5631" max="5631" width="31" style="19" customWidth="1"/>
    <col min="5632" max="5632" width="9.140625" style="19"/>
    <col min="5633" max="5633" width="76.5703125" style="19" customWidth="1"/>
    <col min="5634" max="5637" width="5.28515625" style="19" customWidth="1"/>
    <col min="5638" max="5638" width="14.7109375" style="19" bestFit="1" customWidth="1"/>
    <col min="5639" max="5885" width="9.140625" style="19"/>
    <col min="5886" max="5886" width="12.85546875" style="19" customWidth="1"/>
    <col min="5887" max="5887" width="31" style="19" customWidth="1"/>
    <col min="5888" max="5888" width="9.140625" style="19"/>
    <col min="5889" max="5889" width="76.5703125" style="19" customWidth="1"/>
    <col min="5890" max="5893" width="5.28515625" style="19" customWidth="1"/>
    <col min="5894" max="5894" width="14.7109375" style="19" bestFit="1" customWidth="1"/>
    <col min="5895" max="6141" width="9.140625" style="19"/>
    <col min="6142" max="6142" width="12.85546875" style="19" customWidth="1"/>
    <col min="6143" max="6143" width="31" style="19" customWidth="1"/>
    <col min="6144" max="6144" width="9.140625" style="19"/>
    <col min="6145" max="6145" width="76.5703125" style="19" customWidth="1"/>
    <col min="6146" max="6149" width="5.28515625" style="19" customWidth="1"/>
    <col min="6150" max="6150" width="14.7109375" style="19" bestFit="1" customWidth="1"/>
    <col min="6151" max="6397" width="9.140625" style="19"/>
    <col min="6398" max="6398" width="12.85546875" style="19" customWidth="1"/>
    <col min="6399" max="6399" width="31" style="19" customWidth="1"/>
    <col min="6400" max="6400" width="9.140625" style="19"/>
    <col min="6401" max="6401" width="76.5703125" style="19" customWidth="1"/>
    <col min="6402" max="6405" width="5.28515625" style="19" customWidth="1"/>
    <col min="6406" max="6406" width="14.7109375" style="19" bestFit="1" customWidth="1"/>
    <col min="6407" max="6653" width="9.140625" style="19"/>
    <col min="6654" max="6654" width="12.85546875" style="19" customWidth="1"/>
    <col min="6655" max="6655" width="31" style="19" customWidth="1"/>
    <col min="6656" max="6656" width="9.140625" style="19"/>
    <col min="6657" max="6657" width="76.5703125" style="19" customWidth="1"/>
    <col min="6658" max="6661" width="5.28515625" style="19" customWidth="1"/>
    <col min="6662" max="6662" width="14.7109375" style="19" bestFit="1" customWidth="1"/>
    <col min="6663" max="6909" width="9.140625" style="19"/>
    <col min="6910" max="6910" width="12.85546875" style="19" customWidth="1"/>
    <col min="6911" max="6911" width="31" style="19" customWidth="1"/>
    <col min="6912" max="6912" width="9.140625" style="19"/>
    <col min="6913" max="6913" width="76.5703125" style="19" customWidth="1"/>
    <col min="6914" max="6917" width="5.28515625" style="19" customWidth="1"/>
    <col min="6918" max="6918" width="14.7109375" style="19" bestFit="1" customWidth="1"/>
    <col min="6919" max="7165" width="9.140625" style="19"/>
    <col min="7166" max="7166" width="12.85546875" style="19" customWidth="1"/>
    <col min="7167" max="7167" width="31" style="19" customWidth="1"/>
    <col min="7168" max="7168" width="9.140625" style="19"/>
    <col min="7169" max="7169" width="76.5703125" style="19" customWidth="1"/>
    <col min="7170" max="7173" width="5.28515625" style="19" customWidth="1"/>
    <col min="7174" max="7174" width="14.7109375" style="19" bestFit="1" customWidth="1"/>
    <col min="7175" max="7421" width="9.140625" style="19"/>
    <col min="7422" max="7422" width="12.85546875" style="19" customWidth="1"/>
    <col min="7423" max="7423" width="31" style="19" customWidth="1"/>
    <col min="7424" max="7424" width="9.140625" style="19"/>
    <col min="7425" max="7425" width="76.5703125" style="19" customWidth="1"/>
    <col min="7426" max="7429" width="5.28515625" style="19" customWidth="1"/>
    <col min="7430" max="7430" width="14.7109375" style="19" bestFit="1" customWidth="1"/>
    <col min="7431" max="7677" width="9.140625" style="19"/>
    <col min="7678" max="7678" width="12.85546875" style="19" customWidth="1"/>
    <col min="7679" max="7679" width="31" style="19" customWidth="1"/>
    <col min="7680" max="7680" width="9.140625" style="19"/>
    <col min="7681" max="7681" width="76.5703125" style="19" customWidth="1"/>
    <col min="7682" max="7685" width="5.28515625" style="19" customWidth="1"/>
    <col min="7686" max="7686" width="14.7109375" style="19" bestFit="1" customWidth="1"/>
    <col min="7687" max="7933" width="9.140625" style="19"/>
    <col min="7934" max="7934" width="12.85546875" style="19" customWidth="1"/>
    <col min="7935" max="7935" width="31" style="19" customWidth="1"/>
    <col min="7936" max="7936" width="9.140625" style="19"/>
    <col min="7937" max="7937" width="76.5703125" style="19" customWidth="1"/>
    <col min="7938" max="7941" width="5.28515625" style="19" customWidth="1"/>
    <col min="7942" max="7942" width="14.7109375" style="19" bestFit="1" customWidth="1"/>
    <col min="7943" max="8189" width="9.140625" style="19"/>
    <col min="8190" max="8190" width="12.85546875" style="19" customWidth="1"/>
    <col min="8191" max="8191" width="31" style="19" customWidth="1"/>
    <col min="8192" max="8192" width="9.140625" style="19"/>
    <col min="8193" max="8193" width="76.5703125" style="19" customWidth="1"/>
    <col min="8194" max="8197" width="5.28515625" style="19" customWidth="1"/>
    <col min="8198" max="8198" width="14.7109375" style="19" bestFit="1" customWidth="1"/>
    <col min="8199" max="8445" width="9.140625" style="19"/>
    <col min="8446" max="8446" width="12.85546875" style="19" customWidth="1"/>
    <col min="8447" max="8447" width="31" style="19" customWidth="1"/>
    <col min="8448" max="8448" width="9.140625" style="19"/>
    <col min="8449" max="8449" width="76.5703125" style="19" customWidth="1"/>
    <col min="8450" max="8453" width="5.28515625" style="19" customWidth="1"/>
    <col min="8454" max="8454" width="14.7109375" style="19" bestFit="1" customWidth="1"/>
    <col min="8455" max="8701" width="9.140625" style="19"/>
    <col min="8702" max="8702" width="12.85546875" style="19" customWidth="1"/>
    <col min="8703" max="8703" width="31" style="19" customWidth="1"/>
    <col min="8704" max="8704" width="9.140625" style="19"/>
    <col min="8705" max="8705" width="76.5703125" style="19" customWidth="1"/>
    <col min="8706" max="8709" width="5.28515625" style="19" customWidth="1"/>
    <col min="8710" max="8710" width="14.7109375" style="19" bestFit="1" customWidth="1"/>
    <col min="8711" max="8957" width="9.140625" style="19"/>
    <col min="8958" max="8958" width="12.85546875" style="19" customWidth="1"/>
    <col min="8959" max="8959" width="31" style="19" customWidth="1"/>
    <col min="8960" max="8960" width="9.140625" style="19"/>
    <col min="8961" max="8961" width="76.5703125" style="19" customWidth="1"/>
    <col min="8962" max="8965" width="5.28515625" style="19" customWidth="1"/>
    <col min="8966" max="8966" width="14.7109375" style="19" bestFit="1" customWidth="1"/>
    <col min="8967" max="9213" width="9.140625" style="19"/>
    <col min="9214" max="9214" width="12.85546875" style="19" customWidth="1"/>
    <col min="9215" max="9215" width="31" style="19" customWidth="1"/>
    <col min="9216" max="9216" width="9.140625" style="19"/>
    <col min="9217" max="9217" width="76.5703125" style="19" customWidth="1"/>
    <col min="9218" max="9221" width="5.28515625" style="19" customWidth="1"/>
    <col min="9222" max="9222" width="14.7109375" style="19" bestFit="1" customWidth="1"/>
    <col min="9223" max="9469" width="9.140625" style="19"/>
    <col min="9470" max="9470" width="12.85546875" style="19" customWidth="1"/>
    <col min="9471" max="9471" width="31" style="19" customWidth="1"/>
    <col min="9472" max="9472" width="9.140625" style="19"/>
    <col min="9473" max="9473" width="76.5703125" style="19" customWidth="1"/>
    <col min="9474" max="9477" width="5.28515625" style="19" customWidth="1"/>
    <col min="9478" max="9478" width="14.7109375" style="19" bestFit="1" customWidth="1"/>
    <col min="9479" max="9725" width="9.140625" style="19"/>
    <col min="9726" max="9726" width="12.85546875" style="19" customWidth="1"/>
    <col min="9727" max="9727" width="31" style="19" customWidth="1"/>
    <col min="9728" max="9728" width="9.140625" style="19"/>
    <col min="9729" max="9729" width="76.5703125" style="19" customWidth="1"/>
    <col min="9730" max="9733" width="5.28515625" style="19" customWidth="1"/>
    <col min="9734" max="9734" width="14.7109375" style="19" bestFit="1" customWidth="1"/>
    <col min="9735" max="9981" width="9.140625" style="19"/>
    <col min="9982" max="9982" width="12.85546875" style="19" customWidth="1"/>
    <col min="9983" max="9983" width="31" style="19" customWidth="1"/>
    <col min="9984" max="9984" width="9.140625" style="19"/>
    <col min="9985" max="9985" width="76.5703125" style="19" customWidth="1"/>
    <col min="9986" max="9989" width="5.28515625" style="19" customWidth="1"/>
    <col min="9990" max="9990" width="14.7109375" style="19" bestFit="1" customWidth="1"/>
    <col min="9991" max="10237" width="9.140625" style="19"/>
    <col min="10238" max="10238" width="12.85546875" style="19" customWidth="1"/>
    <col min="10239" max="10239" width="31" style="19" customWidth="1"/>
    <col min="10240" max="10240" width="9.140625" style="19"/>
    <col min="10241" max="10241" width="76.5703125" style="19" customWidth="1"/>
    <col min="10242" max="10245" width="5.28515625" style="19" customWidth="1"/>
    <col min="10246" max="10246" width="14.7109375" style="19" bestFit="1" customWidth="1"/>
    <col min="10247" max="10493" width="9.140625" style="19"/>
    <col min="10494" max="10494" width="12.85546875" style="19" customWidth="1"/>
    <col min="10495" max="10495" width="31" style="19" customWidth="1"/>
    <col min="10496" max="10496" width="9.140625" style="19"/>
    <col min="10497" max="10497" width="76.5703125" style="19" customWidth="1"/>
    <col min="10498" max="10501" width="5.28515625" style="19" customWidth="1"/>
    <col min="10502" max="10502" width="14.7109375" style="19" bestFit="1" customWidth="1"/>
    <col min="10503" max="10749" width="9.140625" style="19"/>
    <col min="10750" max="10750" width="12.85546875" style="19" customWidth="1"/>
    <col min="10751" max="10751" width="31" style="19" customWidth="1"/>
    <col min="10752" max="10752" width="9.140625" style="19"/>
    <col min="10753" max="10753" width="76.5703125" style="19" customWidth="1"/>
    <col min="10754" max="10757" width="5.28515625" style="19" customWidth="1"/>
    <col min="10758" max="10758" width="14.7109375" style="19" bestFit="1" customWidth="1"/>
    <col min="10759" max="11005" width="9.140625" style="19"/>
    <col min="11006" max="11006" width="12.85546875" style="19" customWidth="1"/>
    <col min="11007" max="11007" width="31" style="19" customWidth="1"/>
    <col min="11008" max="11008" width="9.140625" style="19"/>
    <col min="11009" max="11009" width="76.5703125" style="19" customWidth="1"/>
    <col min="11010" max="11013" width="5.28515625" style="19" customWidth="1"/>
    <col min="11014" max="11014" width="14.7109375" style="19" bestFit="1" customWidth="1"/>
    <col min="11015" max="11261" width="9.140625" style="19"/>
    <col min="11262" max="11262" width="12.85546875" style="19" customWidth="1"/>
    <col min="11263" max="11263" width="31" style="19" customWidth="1"/>
    <col min="11264" max="11264" width="9.140625" style="19"/>
    <col min="11265" max="11265" width="76.5703125" style="19" customWidth="1"/>
    <col min="11266" max="11269" width="5.28515625" style="19" customWidth="1"/>
    <col min="11270" max="11270" width="14.7109375" style="19" bestFit="1" customWidth="1"/>
    <col min="11271" max="11517" width="9.140625" style="19"/>
    <col min="11518" max="11518" width="12.85546875" style="19" customWidth="1"/>
    <col min="11519" max="11519" width="31" style="19" customWidth="1"/>
    <col min="11520" max="11520" width="9.140625" style="19"/>
    <col min="11521" max="11521" width="76.5703125" style="19" customWidth="1"/>
    <col min="11522" max="11525" width="5.28515625" style="19" customWidth="1"/>
    <col min="11526" max="11526" width="14.7109375" style="19" bestFit="1" customWidth="1"/>
    <col min="11527" max="11773" width="9.140625" style="19"/>
    <col min="11774" max="11774" width="12.85546875" style="19" customWidth="1"/>
    <col min="11775" max="11775" width="31" style="19" customWidth="1"/>
    <col min="11776" max="11776" width="9.140625" style="19"/>
    <col min="11777" max="11777" width="76.5703125" style="19" customWidth="1"/>
    <col min="11778" max="11781" width="5.28515625" style="19" customWidth="1"/>
    <col min="11782" max="11782" width="14.7109375" style="19" bestFit="1" customWidth="1"/>
    <col min="11783" max="12029" width="9.140625" style="19"/>
    <col min="12030" max="12030" width="12.85546875" style="19" customWidth="1"/>
    <col min="12031" max="12031" width="31" style="19" customWidth="1"/>
    <col min="12032" max="12032" width="9.140625" style="19"/>
    <col min="12033" max="12033" width="76.5703125" style="19" customWidth="1"/>
    <col min="12034" max="12037" width="5.28515625" style="19" customWidth="1"/>
    <col min="12038" max="12038" width="14.7109375" style="19" bestFit="1" customWidth="1"/>
    <col min="12039" max="12285" width="9.140625" style="19"/>
    <col min="12286" max="12286" width="12.85546875" style="19" customWidth="1"/>
    <col min="12287" max="12287" width="31" style="19" customWidth="1"/>
    <col min="12288" max="12288" width="9.140625" style="19"/>
    <col min="12289" max="12289" width="76.5703125" style="19" customWidth="1"/>
    <col min="12290" max="12293" width="5.28515625" style="19" customWidth="1"/>
    <col min="12294" max="12294" width="14.7109375" style="19" bestFit="1" customWidth="1"/>
    <col min="12295" max="12541" width="9.140625" style="19"/>
    <col min="12542" max="12542" width="12.85546875" style="19" customWidth="1"/>
    <col min="12543" max="12543" width="31" style="19" customWidth="1"/>
    <col min="12544" max="12544" width="9.140625" style="19"/>
    <col min="12545" max="12545" width="76.5703125" style="19" customWidth="1"/>
    <col min="12546" max="12549" width="5.28515625" style="19" customWidth="1"/>
    <col min="12550" max="12550" width="14.7109375" style="19" bestFit="1" customWidth="1"/>
    <col min="12551" max="12797" width="9.140625" style="19"/>
    <col min="12798" max="12798" width="12.85546875" style="19" customWidth="1"/>
    <col min="12799" max="12799" width="31" style="19" customWidth="1"/>
    <col min="12800" max="12800" width="9.140625" style="19"/>
    <col min="12801" max="12801" width="76.5703125" style="19" customWidth="1"/>
    <col min="12802" max="12805" width="5.28515625" style="19" customWidth="1"/>
    <col min="12806" max="12806" width="14.7109375" style="19" bestFit="1" customWidth="1"/>
    <col min="12807" max="13053" width="9.140625" style="19"/>
    <col min="13054" max="13054" width="12.85546875" style="19" customWidth="1"/>
    <col min="13055" max="13055" width="31" style="19" customWidth="1"/>
    <col min="13056" max="13056" width="9.140625" style="19"/>
    <col min="13057" max="13057" width="76.5703125" style="19" customWidth="1"/>
    <col min="13058" max="13061" width="5.28515625" style="19" customWidth="1"/>
    <col min="13062" max="13062" width="14.7109375" style="19" bestFit="1" customWidth="1"/>
    <col min="13063" max="13309" width="9.140625" style="19"/>
    <col min="13310" max="13310" width="12.85546875" style="19" customWidth="1"/>
    <col min="13311" max="13311" width="31" style="19" customWidth="1"/>
    <col min="13312" max="13312" width="9.140625" style="19"/>
    <col min="13313" max="13313" width="76.5703125" style="19" customWidth="1"/>
    <col min="13314" max="13317" width="5.28515625" style="19" customWidth="1"/>
    <col min="13318" max="13318" width="14.7109375" style="19" bestFit="1" customWidth="1"/>
    <col min="13319" max="13565" width="9.140625" style="19"/>
    <col min="13566" max="13566" width="12.85546875" style="19" customWidth="1"/>
    <col min="13567" max="13567" width="31" style="19" customWidth="1"/>
    <col min="13568" max="13568" width="9.140625" style="19"/>
    <col min="13569" max="13569" width="76.5703125" style="19" customWidth="1"/>
    <col min="13570" max="13573" width="5.28515625" style="19" customWidth="1"/>
    <col min="13574" max="13574" width="14.7109375" style="19" bestFit="1" customWidth="1"/>
    <col min="13575" max="13821" width="9.140625" style="19"/>
    <col min="13822" max="13822" width="12.85546875" style="19" customWidth="1"/>
    <col min="13823" max="13823" width="31" style="19" customWidth="1"/>
    <col min="13824" max="13824" width="9.140625" style="19"/>
    <col min="13825" max="13825" width="76.5703125" style="19" customWidth="1"/>
    <col min="13826" max="13829" width="5.28515625" style="19" customWidth="1"/>
    <col min="13830" max="13830" width="14.7109375" style="19" bestFit="1" customWidth="1"/>
    <col min="13831" max="14077" width="9.140625" style="19"/>
    <col min="14078" max="14078" width="12.85546875" style="19" customWidth="1"/>
    <col min="14079" max="14079" width="31" style="19" customWidth="1"/>
    <col min="14080" max="14080" width="9.140625" style="19"/>
    <col min="14081" max="14081" width="76.5703125" style="19" customWidth="1"/>
    <col min="14082" max="14085" width="5.28515625" style="19" customWidth="1"/>
    <col min="14086" max="14086" width="14.7109375" style="19" bestFit="1" customWidth="1"/>
    <col min="14087" max="14333" width="9.140625" style="19"/>
    <col min="14334" max="14334" width="12.85546875" style="19" customWidth="1"/>
    <col min="14335" max="14335" width="31" style="19" customWidth="1"/>
    <col min="14336" max="14336" width="9.140625" style="19"/>
    <col min="14337" max="14337" width="76.5703125" style="19" customWidth="1"/>
    <col min="14338" max="14341" width="5.28515625" style="19" customWidth="1"/>
    <col min="14342" max="14342" width="14.7109375" style="19" bestFit="1" customWidth="1"/>
    <col min="14343" max="14589" width="9.140625" style="19"/>
    <col min="14590" max="14590" width="12.85546875" style="19" customWidth="1"/>
    <col min="14591" max="14591" width="31" style="19" customWidth="1"/>
    <col min="14592" max="14592" width="9.140625" style="19"/>
    <col min="14593" max="14593" width="76.5703125" style="19" customWidth="1"/>
    <col min="14594" max="14597" width="5.28515625" style="19" customWidth="1"/>
    <col min="14598" max="14598" width="14.7109375" style="19" bestFit="1" customWidth="1"/>
    <col min="14599" max="14845" width="9.140625" style="19"/>
    <col min="14846" max="14846" width="12.85546875" style="19" customWidth="1"/>
    <col min="14847" max="14847" width="31" style="19" customWidth="1"/>
    <col min="14848" max="14848" width="9.140625" style="19"/>
    <col min="14849" max="14849" width="76.5703125" style="19" customWidth="1"/>
    <col min="14850" max="14853" width="5.28515625" style="19" customWidth="1"/>
    <col min="14854" max="14854" width="14.7109375" style="19" bestFit="1" customWidth="1"/>
    <col min="14855" max="15101" width="9.140625" style="19"/>
    <col min="15102" max="15102" width="12.85546875" style="19" customWidth="1"/>
    <col min="15103" max="15103" width="31" style="19" customWidth="1"/>
    <col min="15104" max="15104" width="9.140625" style="19"/>
    <col min="15105" max="15105" width="76.5703125" style="19" customWidth="1"/>
    <col min="15106" max="15109" width="5.28515625" style="19" customWidth="1"/>
    <col min="15110" max="15110" width="14.7109375" style="19" bestFit="1" customWidth="1"/>
    <col min="15111" max="15357" width="9.140625" style="19"/>
    <col min="15358" max="15358" width="12.85546875" style="19" customWidth="1"/>
    <col min="15359" max="15359" width="31" style="19" customWidth="1"/>
    <col min="15360" max="15360" width="9.140625" style="19"/>
    <col min="15361" max="15361" width="76.5703125" style="19" customWidth="1"/>
    <col min="15362" max="15365" width="5.28515625" style="19" customWidth="1"/>
    <col min="15366" max="15366" width="14.7109375" style="19" bestFit="1" customWidth="1"/>
    <col min="15367" max="15613" width="9.140625" style="19"/>
    <col min="15614" max="15614" width="12.85546875" style="19" customWidth="1"/>
    <col min="15615" max="15615" width="31" style="19" customWidth="1"/>
    <col min="15616" max="15616" width="9.140625" style="19"/>
    <col min="15617" max="15617" width="76.5703125" style="19" customWidth="1"/>
    <col min="15618" max="15621" width="5.28515625" style="19" customWidth="1"/>
    <col min="15622" max="15622" width="14.7109375" style="19" bestFit="1" customWidth="1"/>
    <col min="15623" max="15869" width="9.140625" style="19"/>
    <col min="15870" max="15870" width="12.85546875" style="19" customWidth="1"/>
    <col min="15871" max="15871" width="31" style="19" customWidth="1"/>
    <col min="15872" max="15872" width="9.140625" style="19"/>
    <col min="15873" max="15873" width="76.5703125" style="19" customWidth="1"/>
    <col min="15874" max="15877" width="5.28515625" style="19" customWidth="1"/>
    <col min="15878" max="15878" width="14.7109375" style="19" bestFit="1" customWidth="1"/>
    <col min="15879" max="16125" width="9.140625" style="19"/>
    <col min="16126" max="16126" width="12.85546875" style="19" customWidth="1"/>
    <col min="16127" max="16127" width="31" style="19" customWidth="1"/>
    <col min="16128" max="16128" width="9.140625" style="19"/>
    <col min="16129" max="16129" width="76.5703125" style="19" customWidth="1"/>
    <col min="16130" max="16133" width="5.28515625" style="19" customWidth="1"/>
    <col min="16134" max="16134" width="14.7109375" style="19" bestFit="1" customWidth="1"/>
    <col min="16135" max="16384" width="9.140625" style="19"/>
  </cols>
  <sheetData>
    <row r="1" spans="1:11" ht="14.25" x14ac:dyDescent="0.25">
      <c r="A1" s="146" t="s">
        <v>19</v>
      </c>
      <c r="B1" s="146"/>
      <c r="C1" s="146"/>
      <c r="D1" s="146"/>
      <c r="E1" s="146"/>
      <c r="F1" s="146"/>
      <c r="G1" s="146"/>
      <c r="H1" s="146"/>
      <c r="I1" s="146"/>
      <c r="J1" s="146"/>
      <c r="K1" s="146"/>
    </row>
    <row r="2" spans="1:11" ht="14.25" x14ac:dyDescent="0.25">
      <c r="A2" s="54"/>
      <c r="B2" s="54"/>
      <c r="C2" s="54"/>
      <c r="D2" s="54"/>
      <c r="E2" s="54"/>
      <c r="F2" s="54"/>
      <c r="G2" s="55"/>
      <c r="H2" s="55"/>
      <c r="I2" s="55"/>
      <c r="J2" s="55"/>
      <c r="K2" s="54"/>
    </row>
    <row r="3" spans="1:11" x14ac:dyDescent="0.25">
      <c r="A3" s="56" t="s">
        <v>20</v>
      </c>
      <c r="B3" s="56" t="s">
        <v>193</v>
      </c>
      <c r="C3" s="57"/>
      <c r="D3" s="57"/>
      <c r="E3" s="57"/>
      <c r="F3" s="57"/>
      <c r="G3" s="58"/>
      <c r="H3" s="58"/>
      <c r="I3" s="58"/>
      <c r="J3" s="58"/>
      <c r="K3" s="57"/>
    </row>
    <row r="4" spans="1:11" x14ac:dyDescent="0.25">
      <c r="A4" s="56" t="s">
        <v>21</v>
      </c>
      <c r="B4" s="56" t="s">
        <v>141</v>
      </c>
      <c r="C4" s="57"/>
      <c r="D4" s="57"/>
      <c r="E4" s="57"/>
      <c r="F4" s="57"/>
      <c r="G4" s="58"/>
      <c r="H4" s="58"/>
      <c r="I4" s="58"/>
      <c r="J4" s="58"/>
      <c r="K4" s="57"/>
    </row>
    <row r="5" spans="1:11" x14ac:dyDescent="0.25">
      <c r="A5" s="57"/>
      <c r="B5" s="57"/>
      <c r="C5" s="57"/>
      <c r="D5" s="57"/>
      <c r="E5" s="57"/>
      <c r="F5" s="57"/>
      <c r="G5" s="58"/>
      <c r="H5" s="58"/>
      <c r="I5" s="58"/>
      <c r="J5" s="58"/>
      <c r="K5" s="57"/>
    </row>
    <row r="6" spans="1:11" x14ac:dyDescent="0.25">
      <c r="A6" s="57"/>
      <c r="B6" s="57"/>
      <c r="C6" s="57"/>
      <c r="D6" s="57"/>
      <c r="E6" s="57"/>
      <c r="F6" s="57"/>
      <c r="G6" s="58"/>
      <c r="H6" s="58"/>
      <c r="I6" s="58"/>
      <c r="J6" s="58"/>
      <c r="K6" s="57"/>
    </row>
    <row r="7" spans="1:11" ht="15" x14ac:dyDescent="0.25">
      <c r="A7" s="147" t="s">
        <v>0</v>
      </c>
      <c r="B7" s="147" t="s">
        <v>1</v>
      </c>
      <c r="C7" s="147" t="s">
        <v>2</v>
      </c>
      <c r="D7" s="147" t="s">
        <v>3</v>
      </c>
      <c r="E7" s="148" t="s">
        <v>46</v>
      </c>
      <c r="F7" s="148" t="s">
        <v>108</v>
      </c>
      <c r="G7" s="150" t="s">
        <v>4</v>
      </c>
      <c r="H7" s="150"/>
      <c r="I7" s="150"/>
      <c r="J7" s="150"/>
      <c r="K7" s="147" t="s">
        <v>5</v>
      </c>
    </row>
    <row r="8" spans="1:11" ht="15" x14ac:dyDescent="0.25">
      <c r="A8" s="147"/>
      <c r="B8" s="147"/>
      <c r="C8" s="147"/>
      <c r="D8" s="147"/>
      <c r="E8" s="149"/>
      <c r="F8" s="149"/>
      <c r="G8" s="113" t="s">
        <v>6</v>
      </c>
      <c r="H8" s="113" t="s">
        <v>7</v>
      </c>
      <c r="I8" s="113" t="s">
        <v>8</v>
      </c>
      <c r="J8" s="113" t="s">
        <v>9</v>
      </c>
      <c r="K8" s="147"/>
    </row>
    <row r="9" spans="1:11" s="26" customFormat="1" ht="110.25" customHeight="1" x14ac:dyDescent="0.25">
      <c r="A9" s="127" t="s">
        <v>194</v>
      </c>
      <c r="B9" s="127" t="s">
        <v>194</v>
      </c>
      <c r="C9" s="133" t="s">
        <v>163</v>
      </c>
      <c r="D9" s="106" t="s">
        <v>142</v>
      </c>
      <c r="E9" s="61" t="s">
        <v>180</v>
      </c>
      <c r="F9" s="62">
        <v>392000000</v>
      </c>
      <c r="G9" s="63" t="s">
        <v>10</v>
      </c>
      <c r="H9" s="63" t="s">
        <v>10</v>
      </c>
      <c r="I9" s="101" t="s">
        <v>110</v>
      </c>
      <c r="J9" s="101" t="s">
        <v>110</v>
      </c>
      <c r="K9" s="61" t="s">
        <v>151</v>
      </c>
    </row>
    <row r="10" spans="1:11" s="26" customFormat="1" ht="45" customHeight="1" x14ac:dyDescent="0.25">
      <c r="A10" s="128"/>
      <c r="B10" s="128"/>
      <c r="C10" s="134"/>
      <c r="D10" s="103" t="s">
        <v>143</v>
      </c>
      <c r="E10" s="73" t="s">
        <v>189</v>
      </c>
      <c r="F10" s="74">
        <v>75000000</v>
      </c>
      <c r="G10" s="75" t="s">
        <v>10</v>
      </c>
      <c r="H10" s="75" t="s">
        <v>10</v>
      </c>
      <c r="I10" s="104" t="s">
        <v>110</v>
      </c>
      <c r="J10" s="104" t="s">
        <v>110</v>
      </c>
      <c r="K10" s="87" t="s">
        <v>151</v>
      </c>
    </row>
    <row r="11" spans="1:11" s="26" customFormat="1" ht="36" customHeight="1" x14ac:dyDescent="0.25">
      <c r="A11" s="129"/>
      <c r="B11" s="129"/>
      <c r="C11" s="135"/>
      <c r="D11" s="60" t="s">
        <v>144</v>
      </c>
      <c r="E11" s="69" t="s">
        <v>181</v>
      </c>
      <c r="F11" s="70">
        <v>265000000</v>
      </c>
      <c r="G11" s="71" t="s">
        <v>10</v>
      </c>
      <c r="H11" s="71" t="s">
        <v>10</v>
      </c>
      <c r="I11" s="71" t="s">
        <v>10</v>
      </c>
      <c r="J11" s="101" t="s">
        <v>110</v>
      </c>
      <c r="K11" s="69" t="s">
        <v>151</v>
      </c>
    </row>
    <row r="12" spans="1:11" s="26" customFormat="1" ht="59.25" customHeight="1" x14ac:dyDescent="0.25">
      <c r="A12" s="139" t="s">
        <v>161</v>
      </c>
      <c r="B12" s="139" t="s">
        <v>162</v>
      </c>
      <c r="C12" s="130">
        <v>0.2</v>
      </c>
      <c r="D12" s="107" t="s">
        <v>145</v>
      </c>
      <c r="E12" s="108" t="s">
        <v>182</v>
      </c>
      <c r="F12" s="109">
        <v>120000000</v>
      </c>
      <c r="G12" s="100" t="s">
        <v>10</v>
      </c>
      <c r="H12" s="100" t="s">
        <v>10</v>
      </c>
      <c r="I12" s="110" t="s">
        <v>110</v>
      </c>
      <c r="J12" s="110" t="s">
        <v>110</v>
      </c>
      <c r="K12" s="108" t="s">
        <v>152</v>
      </c>
    </row>
    <row r="13" spans="1:11" s="26" customFormat="1" ht="48.75" customHeight="1" x14ac:dyDescent="0.25">
      <c r="A13" s="140"/>
      <c r="B13" s="140"/>
      <c r="C13" s="131"/>
      <c r="D13" s="112" t="s">
        <v>146</v>
      </c>
      <c r="E13" s="80" t="s">
        <v>183</v>
      </c>
      <c r="F13" s="81">
        <v>38500000</v>
      </c>
      <c r="G13" s="82" t="s">
        <v>10</v>
      </c>
      <c r="H13" s="91" t="s">
        <v>110</v>
      </c>
      <c r="I13" s="91" t="s">
        <v>110</v>
      </c>
      <c r="J13" s="91" t="s">
        <v>110</v>
      </c>
      <c r="K13" s="80" t="s">
        <v>152</v>
      </c>
    </row>
    <row r="14" spans="1:11" s="26" customFormat="1" ht="63" customHeight="1" x14ac:dyDescent="0.25">
      <c r="A14" s="140"/>
      <c r="B14" s="140"/>
      <c r="C14" s="131"/>
      <c r="D14" s="112" t="s">
        <v>147</v>
      </c>
      <c r="E14" s="80" t="s">
        <v>184</v>
      </c>
      <c r="F14" s="81">
        <v>100000000</v>
      </c>
      <c r="G14" s="91" t="s">
        <v>110</v>
      </c>
      <c r="H14" s="82" t="s">
        <v>10</v>
      </c>
      <c r="I14" s="91" t="s">
        <v>110</v>
      </c>
      <c r="J14" s="91" t="s">
        <v>110</v>
      </c>
      <c r="K14" s="80" t="s">
        <v>152</v>
      </c>
    </row>
    <row r="15" spans="1:11" s="26" customFormat="1" ht="77.25" customHeight="1" x14ac:dyDescent="0.25">
      <c r="A15" s="140"/>
      <c r="B15" s="140"/>
      <c r="C15" s="132"/>
      <c r="D15" s="103" t="s">
        <v>148</v>
      </c>
      <c r="E15" s="73" t="s">
        <v>185</v>
      </c>
      <c r="F15" s="74">
        <v>261500000</v>
      </c>
      <c r="G15" s="75" t="s">
        <v>10</v>
      </c>
      <c r="H15" s="111" t="s">
        <v>110</v>
      </c>
      <c r="I15" s="111" t="s">
        <v>110</v>
      </c>
      <c r="J15" s="111" t="s">
        <v>110</v>
      </c>
      <c r="K15" s="73" t="s">
        <v>152</v>
      </c>
    </row>
    <row r="16" spans="1:11" s="26" customFormat="1" ht="45.75" customHeight="1" x14ac:dyDescent="0.25">
      <c r="A16" s="140"/>
      <c r="B16" s="140"/>
      <c r="C16" s="105"/>
      <c r="D16" s="106" t="s">
        <v>154</v>
      </c>
      <c r="E16" s="61" t="s">
        <v>186</v>
      </c>
      <c r="F16" s="62">
        <v>50000000</v>
      </c>
      <c r="G16" s="63" t="s">
        <v>10</v>
      </c>
      <c r="H16" s="63" t="s">
        <v>10</v>
      </c>
      <c r="I16" s="101" t="s">
        <v>110</v>
      </c>
      <c r="J16" s="101" t="s">
        <v>110</v>
      </c>
      <c r="K16" s="61" t="s">
        <v>153</v>
      </c>
    </row>
    <row r="17" spans="1:11" s="26" customFormat="1" ht="48.75" customHeight="1" x14ac:dyDescent="0.25">
      <c r="A17" s="140"/>
      <c r="B17" s="140"/>
      <c r="C17" s="76"/>
      <c r="D17" s="103" t="s">
        <v>149</v>
      </c>
      <c r="E17" s="73" t="s">
        <v>187</v>
      </c>
      <c r="F17" s="74">
        <v>42000000</v>
      </c>
      <c r="G17" s="75" t="s">
        <v>10</v>
      </c>
      <c r="H17" s="75" t="s">
        <v>10</v>
      </c>
      <c r="I17" s="75" t="s">
        <v>10</v>
      </c>
      <c r="J17" s="75" t="s">
        <v>10</v>
      </c>
      <c r="K17" s="73" t="s">
        <v>153</v>
      </c>
    </row>
    <row r="18" spans="1:11" s="26" customFormat="1" ht="57.75" customHeight="1" x14ac:dyDescent="0.25">
      <c r="A18" s="141"/>
      <c r="B18" s="141"/>
      <c r="C18" s="77"/>
      <c r="D18" s="60" t="s">
        <v>150</v>
      </c>
      <c r="E18" s="69" t="s">
        <v>188</v>
      </c>
      <c r="F18" s="70">
        <v>184365000</v>
      </c>
      <c r="G18" s="71" t="s">
        <v>10</v>
      </c>
      <c r="H18" s="71" t="s">
        <v>10</v>
      </c>
      <c r="I18" s="71" t="s">
        <v>10</v>
      </c>
      <c r="J18" s="101" t="s">
        <v>110</v>
      </c>
      <c r="K18" s="65" t="s">
        <v>153</v>
      </c>
    </row>
    <row r="19" spans="1:11" s="26" customFormat="1" ht="39" customHeight="1" x14ac:dyDescent="0.25">
      <c r="A19" s="136" t="s">
        <v>164</v>
      </c>
      <c r="B19" s="142"/>
      <c r="C19" s="59"/>
      <c r="D19" s="61" t="s">
        <v>11</v>
      </c>
      <c r="E19" s="61" t="s">
        <v>165</v>
      </c>
      <c r="F19" s="62">
        <v>95130000</v>
      </c>
      <c r="G19" s="63" t="s">
        <v>10</v>
      </c>
      <c r="H19" s="63" t="s">
        <v>10</v>
      </c>
      <c r="I19" s="63" t="s">
        <v>10</v>
      </c>
      <c r="J19" s="63" t="s">
        <v>10</v>
      </c>
      <c r="K19" s="78" t="s">
        <v>156</v>
      </c>
    </row>
    <row r="20" spans="1:11" s="26" customFormat="1" ht="41.25" customHeight="1" x14ac:dyDescent="0.25">
      <c r="A20" s="137"/>
      <c r="B20" s="143"/>
      <c r="C20" s="79"/>
      <c r="D20" s="80" t="s">
        <v>12</v>
      </c>
      <c r="E20" s="80" t="s">
        <v>166</v>
      </c>
      <c r="F20" s="81">
        <v>40000000</v>
      </c>
      <c r="G20" s="82" t="s">
        <v>10</v>
      </c>
      <c r="H20" s="91" t="s">
        <v>110</v>
      </c>
      <c r="I20" s="82" t="s">
        <v>10</v>
      </c>
      <c r="J20" s="91" t="s">
        <v>110</v>
      </c>
      <c r="K20" s="83" t="s">
        <v>156</v>
      </c>
    </row>
    <row r="21" spans="1:11" s="26" customFormat="1" ht="42" customHeight="1" x14ac:dyDescent="0.25">
      <c r="A21" s="137"/>
      <c r="B21" s="143"/>
      <c r="C21" s="72"/>
      <c r="D21" s="80" t="s">
        <v>13</v>
      </c>
      <c r="E21" s="80" t="s">
        <v>167</v>
      </c>
      <c r="F21" s="81">
        <v>79905500</v>
      </c>
      <c r="G21" s="82" t="s">
        <v>10</v>
      </c>
      <c r="H21" s="82" t="s">
        <v>10</v>
      </c>
      <c r="I21" s="82" t="s">
        <v>10</v>
      </c>
      <c r="J21" s="82" t="s">
        <v>10</v>
      </c>
      <c r="K21" s="83" t="s">
        <v>156</v>
      </c>
    </row>
    <row r="22" spans="1:11" s="26" customFormat="1" ht="36.75" customHeight="1" x14ac:dyDescent="0.25">
      <c r="A22" s="137"/>
      <c r="B22" s="143"/>
      <c r="C22" s="84"/>
      <c r="D22" s="80" t="s">
        <v>14</v>
      </c>
      <c r="E22" s="80" t="s">
        <v>178</v>
      </c>
      <c r="F22" s="81">
        <v>150000000</v>
      </c>
      <c r="G22" s="82" t="s">
        <v>10</v>
      </c>
      <c r="H22" s="82" t="s">
        <v>10</v>
      </c>
      <c r="I22" s="82" t="s">
        <v>10</v>
      </c>
      <c r="J22" s="91" t="s">
        <v>110</v>
      </c>
      <c r="K22" s="83" t="s">
        <v>156</v>
      </c>
    </row>
    <row r="23" spans="1:11" s="26" customFormat="1" ht="30.75" customHeight="1" x14ac:dyDescent="0.25">
      <c r="A23" s="137"/>
      <c r="B23" s="143"/>
      <c r="C23" s="72"/>
      <c r="D23" s="80" t="s">
        <v>15</v>
      </c>
      <c r="E23" s="80" t="s">
        <v>168</v>
      </c>
      <c r="F23" s="81">
        <v>184950000</v>
      </c>
      <c r="G23" s="82" t="s">
        <v>10</v>
      </c>
      <c r="H23" s="82" t="s">
        <v>10</v>
      </c>
      <c r="I23" s="82" t="s">
        <v>10</v>
      </c>
      <c r="J23" s="82" t="s">
        <v>10</v>
      </c>
      <c r="K23" s="83" t="s">
        <v>156</v>
      </c>
    </row>
    <row r="24" spans="1:11" s="26" customFormat="1" ht="47.25" customHeight="1" x14ac:dyDescent="0.25">
      <c r="A24" s="137"/>
      <c r="B24" s="143"/>
      <c r="C24" s="72"/>
      <c r="D24" s="80" t="s">
        <v>97</v>
      </c>
      <c r="E24" s="80" t="s">
        <v>169</v>
      </c>
      <c r="F24" s="81">
        <v>80000000</v>
      </c>
      <c r="G24" s="82" t="s">
        <v>10</v>
      </c>
      <c r="H24" s="82" t="s">
        <v>10</v>
      </c>
      <c r="I24" s="91" t="s">
        <v>110</v>
      </c>
      <c r="J24" s="91" t="s">
        <v>110</v>
      </c>
      <c r="K24" s="83" t="s">
        <v>156</v>
      </c>
    </row>
    <row r="25" spans="1:11" s="26" customFormat="1" ht="30" x14ac:dyDescent="0.25">
      <c r="A25" s="137"/>
      <c r="B25" s="143"/>
      <c r="C25" s="72"/>
      <c r="D25" s="80" t="s">
        <v>98</v>
      </c>
      <c r="E25" s="80" t="s">
        <v>170</v>
      </c>
      <c r="F25" s="81">
        <v>48000000</v>
      </c>
      <c r="G25" s="82" t="s">
        <v>10</v>
      </c>
      <c r="H25" s="82" t="s">
        <v>10</v>
      </c>
      <c r="I25" s="82" t="s">
        <v>10</v>
      </c>
      <c r="J25" s="82" t="s">
        <v>10</v>
      </c>
      <c r="K25" s="83" t="s">
        <v>156</v>
      </c>
    </row>
    <row r="26" spans="1:11" s="26" customFormat="1" ht="62.25" customHeight="1" x14ac:dyDescent="0.25">
      <c r="A26" s="137"/>
      <c r="B26" s="144"/>
      <c r="C26" s="64"/>
      <c r="D26" s="65" t="s">
        <v>99</v>
      </c>
      <c r="E26" s="65" t="s">
        <v>177</v>
      </c>
      <c r="F26" s="66">
        <v>40000000</v>
      </c>
      <c r="G26" s="67" t="s">
        <v>10</v>
      </c>
      <c r="H26" s="92" t="s">
        <v>110</v>
      </c>
      <c r="I26" s="92" t="s">
        <v>110</v>
      </c>
      <c r="J26" s="92" t="s">
        <v>110</v>
      </c>
      <c r="K26" s="86" t="s">
        <v>156</v>
      </c>
    </row>
    <row r="27" spans="1:11" s="26" customFormat="1" ht="37.5" customHeight="1" x14ac:dyDescent="0.25">
      <c r="A27" s="137"/>
      <c r="B27" s="145"/>
      <c r="C27" s="72"/>
      <c r="D27" s="87" t="s">
        <v>155</v>
      </c>
      <c r="E27" s="87" t="s">
        <v>171</v>
      </c>
      <c r="F27" s="88">
        <v>118650000</v>
      </c>
      <c r="G27" s="89" t="s">
        <v>10</v>
      </c>
      <c r="H27" s="89" t="s">
        <v>10</v>
      </c>
      <c r="I27" s="89" t="s">
        <v>110</v>
      </c>
      <c r="J27" s="89" t="s">
        <v>110</v>
      </c>
      <c r="K27" s="90" t="s">
        <v>156</v>
      </c>
    </row>
    <row r="28" spans="1:11" s="26" customFormat="1" ht="33" customHeight="1" x14ac:dyDescent="0.25">
      <c r="A28" s="137"/>
      <c r="B28" s="131"/>
      <c r="C28" s="72"/>
      <c r="D28" s="80" t="s">
        <v>134</v>
      </c>
      <c r="E28" s="80" t="s">
        <v>172</v>
      </c>
      <c r="F28" s="81">
        <v>343770000</v>
      </c>
      <c r="G28" s="82" t="s">
        <v>10</v>
      </c>
      <c r="H28" s="82" t="s">
        <v>125</v>
      </c>
      <c r="I28" s="82" t="s">
        <v>123</v>
      </c>
      <c r="J28" s="82" t="s">
        <v>123</v>
      </c>
      <c r="K28" s="83" t="s">
        <v>156</v>
      </c>
    </row>
    <row r="29" spans="1:11" s="26" customFormat="1" ht="45" x14ac:dyDescent="0.25">
      <c r="A29" s="137"/>
      <c r="B29" s="131"/>
      <c r="C29" s="72"/>
      <c r="D29" s="80" t="s">
        <v>100</v>
      </c>
      <c r="E29" s="80" t="s">
        <v>173</v>
      </c>
      <c r="F29" s="81">
        <v>37119500</v>
      </c>
      <c r="G29" s="82" t="s">
        <v>10</v>
      </c>
      <c r="H29" s="82" t="s">
        <v>10</v>
      </c>
      <c r="I29" s="82" t="s">
        <v>110</v>
      </c>
      <c r="J29" s="82" t="s">
        <v>110</v>
      </c>
      <c r="K29" s="83" t="s">
        <v>156</v>
      </c>
    </row>
    <row r="30" spans="1:11" s="26" customFormat="1" ht="42.75" customHeight="1" x14ac:dyDescent="0.25">
      <c r="A30" s="137"/>
      <c r="B30" s="131"/>
      <c r="C30" s="72"/>
      <c r="D30" s="80" t="s">
        <v>101</v>
      </c>
      <c r="E30" s="80" t="s">
        <v>174</v>
      </c>
      <c r="F30" s="81">
        <v>260000000</v>
      </c>
      <c r="G30" s="82" t="s">
        <v>10</v>
      </c>
      <c r="H30" s="82" t="s">
        <v>10</v>
      </c>
      <c r="I30" s="82" t="s">
        <v>10</v>
      </c>
      <c r="J30" s="82" t="s">
        <v>10</v>
      </c>
      <c r="K30" s="83" t="s">
        <v>156</v>
      </c>
    </row>
    <row r="31" spans="1:11" s="26" customFormat="1" ht="48" customHeight="1" x14ac:dyDescent="0.25">
      <c r="A31" s="137"/>
      <c r="B31" s="132"/>
      <c r="C31" s="85"/>
      <c r="D31" s="65" t="s">
        <v>102</v>
      </c>
      <c r="E31" s="65" t="s">
        <v>176</v>
      </c>
      <c r="F31" s="66">
        <v>35000000</v>
      </c>
      <c r="G31" s="67" t="s">
        <v>10</v>
      </c>
      <c r="H31" s="67" t="s">
        <v>10</v>
      </c>
      <c r="I31" s="67" t="s">
        <v>10</v>
      </c>
      <c r="J31" s="67" t="s">
        <v>10</v>
      </c>
      <c r="K31" s="86" t="s">
        <v>156</v>
      </c>
    </row>
    <row r="32" spans="1:11" s="26" customFormat="1" ht="41.25" customHeight="1" x14ac:dyDescent="0.25">
      <c r="A32" s="137"/>
      <c r="B32" s="68"/>
      <c r="C32" s="68"/>
      <c r="D32" s="69" t="s">
        <v>138</v>
      </c>
      <c r="E32" s="50" t="s">
        <v>179</v>
      </c>
      <c r="F32" s="70">
        <v>184070000</v>
      </c>
      <c r="G32" s="71" t="s">
        <v>10</v>
      </c>
      <c r="H32" s="71" t="s">
        <v>10</v>
      </c>
      <c r="I32" s="102" t="s">
        <v>110</v>
      </c>
      <c r="J32" s="102" t="s">
        <v>110</v>
      </c>
      <c r="K32" s="68" t="s">
        <v>156</v>
      </c>
    </row>
    <row r="33" spans="1:11" s="26" customFormat="1" ht="45.75" customHeight="1" x14ac:dyDescent="0.25">
      <c r="A33" s="137"/>
      <c r="B33" s="145"/>
      <c r="C33" s="72"/>
      <c r="D33" s="87" t="s">
        <v>17</v>
      </c>
      <c r="E33" s="87" t="s">
        <v>175</v>
      </c>
      <c r="F33" s="88">
        <v>67000000</v>
      </c>
      <c r="G33" s="89" t="s">
        <v>10</v>
      </c>
      <c r="H33" s="89" t="s">
        <v>10</v>
      </c>
      <c r="I33" s="104" t="s">
        <v>110</v>
      </c>
      <c r="J33" s="104" t="s">
        <v>110</v>
      </c>
      <c r="K33" s="72" t="s">
        <v>156</v>
      </c>
    </row>
    <row r="34" spans="1:11" s="26" customFormat="1" ht="39" customHeight="1" x14ac:dyDescent="0.25">
      <c r="A34" s="137"/>
      <c r="B34" s="131"/>
      <c r="C34" s="72"/>
      <c r="D34" s="80" t="s">
        <v>18</v>
      </c>
      <c r="E34" s="13" t="s">
        <v>94</v>
      </c>
      <c r="F34" s="81">
        <v>8500000</v>
      </c>
      <c r="G34" s="82" t="s">
        <v>10</v>
      </c>
      <c r="H34" s="91" t="s">
        <v>10</v>
      </c>
      <c r="I34" s="91" t="s">
        <v>110</v>
      </c>
      <c r="J34" s="91" t="s">
        <v>110</v>
      </c>
      <c r="K34" s="83" t="s">
        <v>156</v>
      </c>
    </row>
    <row r="35" spans="1:11" s="26" customFormat="1" ht="33" customHeight="1" x14ac:dyDescent="0.25">
      <c r="A35" s="137"/>
      <c r="B35" s="131"/>
      <c r="C35" s="72"/>
      <c r="D35" s="80" t="s">
        <v>105</v>
      </c>
      <c r="E35" s="80" t="s">
        <v>192</v>
      </c>
      <c r="F35" s="81">
        <v>90000000</v>
      </c>
      <c r="G35" s="82" t="s">
        <v>10</v>
      </c>
      <c r="H35" s="82" t="s">
        <v>10</v>
      </c>
      <c r="I35" s="82" t="s">
        <v>10</v>
      </c>
      <c r="J35" s="82"/>
      <c r="K35" s="83" t="s">
        <v>156</v>
      </c>
    </row>
    <row r="36" spans="1:11" s="26" customFormat="1" ht="27" customHeight="1" x14ac:dyDescent="0.25">
      <c r="A36" s="137"/>
      <c r="B36" s="131"/>
      <c r="C36" s="72"/>
      <c r="D36" s="80" t="s">
        <v>106</v>
      </c>
      <c r="E36" s="13" t="s">
        <v>190</v>
      </c>
      <c r="F36" s="81">
        <v>8400000</v>
      </c>
      <c r="G36" s="91" t="s">
        <v>110</v>
      </c>
      <c r="H36" s="91" t="s">
        <v>110</v>
      </c>
      <c r="I36" s="91" t="s">
        <v>110</v>
      </c>
      <c r="J36" s="91" t="s">
        <v>10</v>
      </c>
      <c r="K36" s="83" t="s">
        <v>156</v>
      </c>
    </row>
    <row r="37" spans="1:11" s="26" customFormat="1" ht="46.5" customHeight="1" x14ac:dyDescent="0.25">
      <c r="A37" s="138"/>
      <c r="B37" s="132"/>
      <c r="C37" s="64"/>
      <c r="D37" s="65" t="s">
        <v>107</v>
      </c>
      <c r="E37" s="15" t="s">
        <v>191</v>
      </c>
      <c r="F37" s="66">
        <v>107680000</v>
      </c>
      <c r="G37" s="92" t="s">
        <v>10</v>
      </c>
      <c r="H37" s="67" t="s">
        <v>10</v>
      </c>
      <c r="I37" s="92" t="s">
        <v>110</v>
      </c>
      <c r="J37" s="92" t="s">
        <v>110</v>
      </c>
      <c r="K37" s="64" t="s">
        <v>156</v>
      </c>
    </row>
    <row r="38" spans="1:11" x14ac:dyDescent="0.25">
      <c r="A38" s="57"/>
      <c r="B38" s="57"/>
      <c r="C38" s="57"/>
      <c r="D38" s="57"/>
      <c r="E38" s="93"/>
      <c r="F38" s="94">
        <f>SUM(F9:F37)</f>
        <v>3506540000</v>
      </c>
      <c r="G38" s="58"/>
      <c r="H38" s="58"/>
      <c r="I38" s="58"/>
      <c r="J38" s="58"/>
      <c r="K38" s="57"/>
    </row>
    <row r="39" spans="1:11" x14ac:dyDescent="0.25">
      <c r="A39" s="57"/>
      <c r="B39" s="57"/>
      <c r="C39" s="57"/>
      <c r="D39" s="57"/>
      <c r="E39" s="57"/>
      <c r="F39" s="95"/>
      <c r="G39" s="96" t="s">
        <v>120</v>
      </c>
      <c r="H39" s="58"/>
      <c r="I39" s="58"/>
      <c r="J39" s="58"/>
      <c r="K39" s="57"/>
    </row>
    <row r="40" spans="1:11" x14ac:dyDescent="0.25">
      <c r="A40" s="57"/>
      <c r="B40" s="57"/>
      <c r="C40" s="57"/>
      <c r="D40" s="57"/>
      <c r="E40" s="57"/>
      <c r="F40" s="95"/>
      <c r="G40" s="96" t="s">
        <v>157</v>
      </c>
      <c r="H40" s="58"/>
      <c r="I40" s="58"/>
      <c r="J40" s="58"/>
      <c r="K40" s="57"/>
    </row>
    <row r="41" spans="1:11" x14ac:dyDescent="0.25">
      <c r="A41" s="57"/>
      <c r="B41" s="57"/>
      <c r="C41" s="57"/>
      <c r="D41" s="57"/>
      <c r="E41" s="57"/>
      <c r="F41" s="97"/>
      <c r="G41" s="96" t="s">
        <v>158</v>
      </c>
      <c r="H41" s="58"/>
      <c r="I41" s="58"/>
      <c r="J41" s="58"/>
      <c r="K41" s="57"/>
    </row>
    <row r="42" spans="1:11" x14ac:dyDescent="0.25">
      <c r="A42" s="57"/>
      <c r="B42" s="57"/>
      <c r="C42" s="57"/>
      <c r="D42" s="57"/>
      <c r="E42" s="57"/>
      <c r="F42" s="97"/>
      <c r="G42" s="96"/>
      <c r="H42" s="58"/>
      <c r="I42" s="58"/>
      <c r="J42" s="58"/>
      <c r="K42" s="57"/>
    </row>
    <row r="43" spans="1:11" ht="15" customHeight="1" x14ac:dyDescent="0.25">
      <c r="A43" s="57"/>
      <c r="B43" s="57"/>
      <c r="C43" s="57"/>
      <c r="D43" s="57"/>
      <c r="E43" s="57"/>
      <c r="F43" s="98"/>
      <c r="G43" s="57"/>
      <c r="H43" s="58"/>
      <c r="I43" s="58"/>
      <c r="J43" s="58"/>
      <c r="K43" s="57"/>
    </row>
    <row r="44" spans="1:11" s="21" customFormat="1" ht="15" customHeight="1" x14ac:dyDescent="0.25">
      <c r="A44" s="57"/>
      <c r="B44" s="57"/>
      <c r="C44" s="57"/>
      <c r="D44" s="57"/>
      <c r="E44" s="57"/>
      <c r="F44" s="95"/>
      <c r="G44" s="57"/>
      <c r="H44" s="58"/>
      <c r="I44" s="58"/>
      <c r="J44" s="58"/>
      <c r="K44" s="57"/>
    </row>
    <row r="45" spans="1:11" s="21" customFormat="1" x14ac:dyDescent="0.25">
      <c r="A45" s="57"/>
      <c r="B45" s="57"/>
      <c r="C45" s="57"/>
      <c r="D45" s="57"/>
      <c r="E45" s="57"/>
      <c r="F45" s="57"/>
      <c r="G45" s="57"/>
      <c r="H45" s="58"/>
      <c r="I45" s="58"/>
      <c r="J45" s="58"/>
      <c r="K45" s="57"/>
    </row>
    <row r="46" spans="1:11" s="21" customFormat="1" x14ac:dyDescent="0.25">
      <c r="A46" s="57"/>
      <c r="B46" s="57"/>
      <c r="C46" s="57"/>
      <c r="D46" s="57"/>
      <c r="E46" s="57"/>
      <c r="F46" s="57"/>
      <c r="G46" s="99" t="s">
        <v>159</v>
      </c>
      <c r="H46" s="58"/>
      <c r="I46" s="58"/>
      <c r="J46" s="58"/>
      <c r="K46" s="57"/>
    </row>
    <row r="47" spans="1:11" s="21" customFormat="1" x14ac:dyDescent="0.25">
      <c r="A47" s="57"/>
      <c r="B47" s="57"/>
      <c r="C47" s="57"/>
      <c r="D47" s="57"/>
      <c r="E47" s="57"/>
      <c r="F47" s="57"/>
      <c r="G47" s="96" t="s">
        <v>160</v>
      </c>
      <c r="H47" s="58"/>
      <c r="I47" s="58"/>
      <c r="J47" s="58"/>
      <c r="K47" s="57"/>
    </row>
    <row r="48" spans="1:11" ht="14.25" x14ac:dyDescent="0.25">
      <c r="A48" s="54"/>
      <c r="B48" s="54"/>
      <c r="C48" s="54"/>
      <c r="D48" s="54"/>
      <c r="E48" s="54"/>
      <c r="F48" s="54"/>
      <c r="G48" s="55"/>
      <c r="H48" s="55"/>
      <c r="I48" s="55"/>
      <c r="J48" s="55"/>
      <c r="K48" s="54"/>
    </row>
  </sheetData>
  <mergeCells count="19">
    <mergeCell ref="A1:K1"/>
    <mergeCell ref="A7:A8"/>
    <mergeCell ref="B7:B8"/>
    <mergeCell ref="C7:C8"/>
    <mergeCell ref="D7:D8"/>
    <mergeCell ref="E7:E8"/>
    <mergeCell ref="F7:F8"/>
    <mergeCell ref="G7:J7"/>
    <mergeCell ref="K7:K8"/>
    <mergeCell ref="B9:B11"/>
    <mergeCell ref="C12:C15"/>
    <mergeCell ref="C9:C11"/>
    <mergeCell ref="A19:A37"/>
    <mergeCell ref="A12:A18"/>
    <mergeCell ref="B12:B18"/>
    <mergeCell ref="B19:B26"/>
    <mergeCell ref="B27:B31"/>
    <mergeCell ref="B33:B37"/>
    <mergeCell ref="A9:A11"/>
  </mergeCells>
  <pageMargins left="0.31496062992125984" right="0.19685039370078741" top="0.43307086614173229" bottom="0.55118110236220474" header="0.31496062992125984" footer="0.31496062992125984"/>
  <pageSetup paperSize="10000" scale="90" orientation="landscape" horizontalDpi="0" verticalDpi="0"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Sheet2</vt:lpstr>
      <vt:lpstr>DPRKP</vt:lpstr>
      <vt:lpstr>Sheet3</vt:lpstr>
      <vt:lpstr>DPRKP!Print_Titles</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2019-03-26T04:30:14Z</cp:lastPrinted>
  <dcterms:created xsi:type="dcterms:W3CDTF">2017-04-04T02:28:46Z</dcterms:created>
  <dcterms:modified xsi:type="dcterms:W3CDTF">2019-03-27T06:34:09Z</dcterms:modified>
</cp:coreProperties>
</file>